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vanta\CEEK Dropbox\CEEK Marketing\Web Site\Free Content Collection\"/>
    </mc:Choice>
  </mc:AlternateContent>
  <xr:revisionPtr revIDLastSave="0" documentId="8_{E5DAB234-6A37-49B7-A2D6-F1061460A4C2}" xr6:coauthVersionLast="47" xr6:coauthVersionMax="47" xr10:uidLastSave="{00000000-0000-0000-0000-000000000000}"/>
  <bookViews>
    <workbookView xWindow="28680" yWindow="-120" windowWidth="29040" windowHeight="15720" xr2:uid="{6247357E-D691-4812-B332-86354364ADC8}"/>
  </bookViews>
  <sheets>
    <sheet name="BD Preliminary Eval Tool" sheetId="1" r:id="rId1"/>
    <sheet name="_SSC" sheetId="2" state="veryHidden" r:id="rId2"/>
  </sheets>
  <definedNames>
    <definedName name="_xlnm.Print_Area" localSheetId="0">'BD Preliminary Eval Tool'!$A$1:$L$15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5" i="1" l="1"/>
  <c r="F11" i="1"/>
  <c r="F9" i="1"/>
  <c r="F6" i="1"/>
  <c r="F7" i="1"/>
  <c r="F8" i="1"/>
  <c r="F10" i="1"/>
  <c r="F12" i="1"/>
  <c r="F13" i="1"/>
  <c r="J13" i="1" l="1"/>
  <c r="J14" i="1" s="1"/>
  <c r="I13" i="1"/>
  <c r="I14" i="1" s="1"/>
  <c r="I7" i="1" l="1"/>
  <c r="J7" i="1"/>
  <c r="J6" i="1"/>
  <c r="K5" i="1"/>
  <c r="K6" i="1"/>
  <c r="K7" i="1"/>
  <c r="J5" i="1"/>
  <c r="I5" i="1"/>
  <c r="I6" i="1"/>
  <c r="I10" i="1" l="1"/>
</calcChain>
</file>

<file path=xl/sharedStrings.xml><?xml version="1.0" encoding="utf-8"?>
<sst xmlns="http://schemas.openxmlformats.org/spreadsheetml/2006/main" count="20" uniqueCount="20">
  <si>
    <t>-</t>
  </si>
  <si>
    <t>Is there adequate time to prepare or shape the requirements?</t>
  </si>
  <si>
    <t>Do you know who the decision-makers are?</t>
  </si>
  <si>
    <t>Have you worked with this organization in the past?</t>
  </si>
  <si>
    <t xml:space="preserve"> </t>
  </si>
  <si>
    <t>Are you one of few competitors that can do this work without risk to customer?</t>
  </si>
  <si>
    <t>Do you have a cost-effective solution?</t>
  </si>
  <si>
    <t>Do you have the loyalty &amp; trust of this customer/agency?</t>
  </si>
  <si>
    <t>Is this project a fit for your business?</t>
  </si>
  <si>
    <t>Check if YES</t>
  </si>
  <si>
    <t>Competitive Strengths Question</t>
  </si>
  <si>
    <t>{"InputDetection":0,"RecalcMode":0,"Name":"","Flavor":-1,"Edition":0,"CopyProtect":{"IsEnabled":false,"DomainName":""},"HideSscPoweredlogo":false,"AspnetConfig":{"BrowseUrl":"http://localhost/ssc","FileExtension":0},"NodeSecureLoginEnabled":false,"SmartphoneSettings":{"ViewportLock":true,"UseOldViewEngine":false,"EnableZoom":false,"EnableSwipe":false,"HideToolbar":false,"InheritBackgroundColor":false,"CheckboxFlavor":1,"ShowBubble":false},"SmartphoneTheme":1,"Theme":{"BgColor":"#FFFFFFFF","BgImage":"","InputBorderStyle":2,"AppliedTheme":""},"Layout":0,"LayoutSamePagesHeightEnabled":false,"Toolbar":{"Position":1,"IsSubmit":true,"IsPrintSheet":false,"IsPrintAll":true,"IsPrintThis":false,"IsReset":true,"IsUpdate":true},"ConfigureSubmit":{"IsShowCaptcha":false,"IsUseSscWebServer":true,"ReceiverCode":"","IsFreeService":false,"IsAdvanceService":false,"IsSecureEmail":false,"IsDemonstrationService":true,"AfterSuccessfulSubmit":"","AfterFailSubmit":"","AfterCancelWizard":"","IsUseOwnWebServer":false,"OwnWebServerURL":"","OwnWebServerTarget":"","SubmitTarget":0},"IgnoreBgInputCell":false,"ButtonStyle":0,"ResponsiveDesignDisabled":false,"HideLookupRange":false,"BrowserStorageEnabled":false,"RealtimeSyncEnabled":true,"GoogleAnalyticsTrackingId":"","GoogleApiKey":"","ChartSelected":3,"ChartYAxisFixed":false}</t>
  </si>
  <si>
    <t>{"IsHide":false,"HiddenInExcel":false,"SheetId":-1,"Name":"S02 Strengths &amp; Market Matrix","Guid":"QR8QKK","Index":1,"VisibleRange":"","SheetTheme":{"TabColor":"","BodyColor":"","BodyImage":""},"IsPrintSheet":false}</t>
  </si>
  <si>
    <t>{"BrowserAndLocation":{"ConversionPath":"C:\\Users\\vanta\\Documents\\SpreadsheetConverter","SelectedBrowsers":[]},"SpreadsheetServer":{"Username":"","Password":"","ServerUrl":"","TestUsername":"","TestPassword":""},"ConfigureSubmitDefault":{"Email":"","Free":false,"Advanced":false,"AdvancedSecured":false,"Demo":true},"MessageBubble":{"Close":false,"TopMsg":0},"CustomizeTheme":{"Theme":""},"QrSetting":{"ShowOnConversion":true},"CongratsPage":{"LastOpenedVersion":""},"WordPressPluginSetting":{"IsPluginInstalled":false},"Preferences":{"IsAdvancedSettingModelInitialize":true,"IsCaptchaInitialize":true,"IsNodeSettingInitialize":false,"IsRequiredFieldModalInitialize":true,"IsSubmitDialogModelInitialize":true,"IsToolbarButtonModelInitialize":true,"IsWizardButtonModelInitialize":true,"ReadFromHidden":false,"AdvancedSetting":null,"NodeSetting":{"LoginText":{"LoginButtonText":"Login","PageDescription":"Restricted access only","LoginErrorMessage":"Authentication failed, please check your username and password.","PlaceholderPassword":"password","PlaceholderUsername":"username / email","UserExtraMessage":""}},"Captcha":{"Heading":"Enter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 or invalid.","OkButton":"OK","DDLDefaultRequiredText":"Please Select"},"WizardButton":{"Next":"Next","Previous":"Previous","Cancel":"Cancel","Finish":"Finish"},"ToolbarButton":{"Submit":"Submit","PrintSheet":"Print","PrintAll":"Print All","Reset":"Reset","Update":"Update","Back":"Back","PrintThis":"Print This"},"SubmitDialog":{"SubmitDialogHeading":"Submit Successful.","SubmitDialogDesc":"The form was successfully submitted.","BeforeSubmitDesc":"The form is being submitted.","OfflineHeading":"Save until online","OfflineDesc":"You are currently offline and the submit failed. Do you want to save the submit and send it later when you are online.","OfflineConfirm":"Do you want to save?","OfflineSubmitHeading":"Offline forms submit confirmation","OfflineSubmitDesc":"There are Offline form(s), which are now ready to submit in server.","OfflineSubmitConfirm":"Do you want to submit?","FailOfflineHeading":"Offline Form submit failed","FailOfflineDesc":"Unable to connect to the Internet. Please try submitting the offline forms later in internet connection.","OfflineSubmitWait":"It may take sometime to finish all submits depending on the size of offline forms and internet connection.","OfflineSubmitWaitCounter":"Left","OfflineSubmitError":"Submit error: Please try later."}},"UxPreferences":null}</t>
  </si>
  <si>
    <t>Do you have a direct source for more information on the specific needs of the customer?</t>
  </si>
  <si>
    <t>Is your team qualified to execute this work right now?</t>
  </si>
  <si>
    <t>Business Development Preliminary Evaluation Tool</t>
  </si>
  <si>
    <r>
      <rPr>
        <b/>
        <i/>
        <sz val="12"/>
        <color rgb="FF00529B"/>
        <rFont val="Calibri"/>
        <family val="2"/>
        <scheme val="minor"/>
      </rPr>
      <t xml:space="preserve">Welcome to the CEEK LLC Business Development (BD) Preliminary Evaluation Tool. </t>
    </r>
    <r>
      <rPr>
        <i/>
        <sz val="12"/>
        <rFont val="Calibri"/>
        <family val="2"/>
        <scheme val="minor"/>
      </rPr>
      <t>This tool serves to provide an easy-to-interpret analysis of the probability to win (p-Win) for an opportunity early on in the BD process, which gives you ample time to take strategic action and ultimately improve your p-Win. By answering the below "Yes or No" questions, you will generate a score that weighs your probability of success across two perspectives: Strategic Position (x-axis) and Competitive Strength (y-axis). Strategic Position relates to how well you are known within the particular market (e.g., customer or clients), while Competitive Strength indicates your experience and knowledge with the particular type of work you are pursuing. The weighted score will populate the adjacent matrix and generate a brief description that further describes your position and actions you may want to consider.</t>
    </r>
  </si>
  <si>
    <t xml:space="preserve">This document and related features may not be duplicated or distributed without the express, written permission of CEEK LLC. 
For more information, please contact us at info@ceekllc.com </t>
  </si>
  <si>
    <t>Copyright CEEK LLC 2022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</si>
</sst>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0"/>
      <name val="Calibri"/>
      <family val="2"/>
      <scheme val="minor"/>
    </font>
    <font>
      <sz val="11"/>
      <color theme="0"/>
      <name val="Calibri"/>
      <family val="2"/>
      <scheme val="minor"/>
    </font>
    <font>
      <b/>
      <sz val="10"/>
      <color rgb="FF2B2B2B"/>
      <name val="Arial"/>
      <family val="2"/>
    </font>
    <font>
      <sz val="12"/>
      <name val="Calibri"/>
      <family val="2"/>
      <scheme val="minor"/>
    </font>
    <font>
      <sz val="12"/>
      <color theme="0"/>
      <name val="Calibri"/>
      <family val="2"/>
      <scheme val="minor"/>
    </font>
    <font>
      <b/>
      <sz val="11"/>
      <color rgb="FFF6F8F8"/>
      <name val="Arial"/>
      <family val="2"/>
    </font>
    <font>
      <sz val="8"/>
      <color rgb="FF000000"/>
      <name val="Segoe UI"/>
      <family val="2"/>
    </font>
    <font>
      <b/>
      <sz val="11"/>
      <color theme="1"/>
      <name val="Calibri"/>
      <family val="2"/>
      <scheme val="minor"/>
    </font>
    <font>
      <i/>
      <sz val="14"/>
      <color rgb="FF00529B"/>
      <name val="Calibri"/>
      <family val="2"/>
      <scheme val="minor"/>
    </font>
    <font>
      <b/>
      <sz val="20"/>
      <color rgb="FF00529B"/>
      <name val="Calibri"/>
      <family val="2"/>
      <scheme val="minor"/>
    </font>
    <font>
      <b/>
      <sz val="8"/>
      <color theme="1"/>
      <name val="Calibri"/>
      <family val="2"/>
      <scheme val="minor"/>
    </font>
    <font>
      <i/>
      <sz val="12"/>
      <name val="Calibri"/>
      <family val="2"/>
      <scheme val="minor"/>
    </font>
    <font>
      <b/>
      <i/>
      <sz val="12"/>
      <color rgb="FF00529B"/>
      <name val="Calibri"/>
      <family val="2"/>
      <scheme val="minor"/>
    </font>
  </fonts>
  <fills count="10">
    <fill>
      <patternFill patternType="none"/>
    </fill>
    <fill>
      <patternFill patternType="gray125"/>
    </fill>
    <fill>
      <patternFill patternType="solid">
        <fgColor rgb="FFCECECE"/>
        <bgColor indexed="64"/>
      </patternFill>
    </fill>
    <fill>
      <patternFill patternType="solid">
        <fgColor theme="1" tint="0.249977111117893"/>
        <bgColor indexed="64"/>
      </patternFill>
    </fill>
    <fill>
      <patternFill patternType="solid">
        <fgColor rgb="FFE8E8E8"/>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2"/>
        <bgColor indexed="64"/>
      </patternFill>
    </fill>
    <fill>
      <patternFill patternType="solid">
        <fgColor rgb="FF3F403F"/>
        <bgColor indexed="64"/>
      </patternFill>
    </fill>
  </fills>
  <borders count="22">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rgb="FFF6F8F8"/>
      </left>
      <right style="medium">
        <color rgb="FFF6F8F8"/>
      </right>
      <top style="medium">
        <color rgb="FFF6F8F8"/>
      </top>
      <bottom/>
      <diagonal/>
    </border>
    <border>
      <left/>
      <right style="medium">
        <color rgb="FFF6F8F8"/>
      </right>
      <top style="medium">
        <color rgb="FFF6F8F8"/>
      </top>
      <bottom/>
      <diagonal/>
    </border>
    <border>
      <left style="medium">
        <color theme="0"/>
      </left>
      <right style="medium">
        <color theme="0"/>
      </right>
      <top style="medium">
        <color theme="0"/>
      </top>
      <bottom style="medium">
        <color theme="0"/>
      </bottom>
      <diagonal/>
    </border>
    <border>
      <left style="thin">
        <color theme="0"/>
      </left>
      <right/>
      <top style="thin">
        <color theme="0"/>
      </top>
      <bottom style="thin">
        <color theme="0"/>
      </bottom>
      <diagonal/>
    </border>
    <border>
      <left style="medium">
        <color rgb="FFF6F8F8"/>
      </left>
      <right style="medium">
        <color rgb="FFF6F8F8"/>
      </right>
      <top style="medium">
        <color rgb="FFF6F8F8"/>
      </top>
      <bottom style="medium">
        <color rgb="FFF6F8F8"/>
      </bottom>
      <diagonal/>
    </border>
    <border>
      <left/>
      <right style="medium">
        <color rgb="FFF6F8F8"/>
      </right>
      <top style="medium">
        <color rgb="FFF6F8F8"/>
      </top>
      <bottom style="medium">
        <color rgb="FFF6F8F8"/>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right style="medium">
        <color rgb="FFF6F8F8"/>
      </right>
      <top style="thick">
        <color rgb="FFF6F8F8"/>
      </top>
      <bottom style="medium">
        <color rgb="FFF6F8F8"/>
      </bottom>
      <diagonal/>
    </border>
    <border>
      <left style="medium">
        <color rgb="FFF6F8F8"/>
      </left>
      <right/>
      <top style="medium">
        <color rgb="FFF6F8F8"/>
      </top>
      <bottom/>
      <diagonal/>
    </border>
    <border>
      <left style="medium">
        <color rgb="FFF6F8F8"/>
      </left>
      <right/>
      <top style="medium">
        <color rgb="FFF6F8F8"/>
      </top>
      <bottom style="medium">
        <color rgb="FFF6F8F8"/>
      </bottom>
      <diagonal/>
    </border>
    <border>
      <left style="medium">
        <color rgb="FFF6F8F8"/>
      </left>
      <right/>
      <top/>
      <bottom style="medium">
        <color rgb="FFF6F8F8"/>
      </bottom>
      <diagonal/>
    </border>
    <border>
      <left style="medium">
        <color rgb="FFF6F8F8"/>
      </left>
      <right style="medium">
        <color rgb="FFF6F8F8"/>
      </right>
      <top/>
      <bottom style="medium">
        <color rgb="FFF6F8F8"/>
      </bottom>
      <diagonal/>
    </border>
    <border>
      <left/>
      <right style="medium">
        <color rgb="FFF6F8F8"/>
      </right>
      <top/>
      <bottom style="medium">
        <color rgb="FFF6F8F8"/>
      </bottom>
      <diagonal/>
    </border>
    <border>
      <left style="medium">
        <color rgb="FFF6F8F8"/>
      </left>
      <right style="medium">
        <color rgb="FFF6F8F8"/>
      </right>
      <top style="medium">
        <color rgb="FFF6F8F8"/>
      </top>
      <bottom style="thick">
        <color rgb="FFF6F8F8"/>
      </bottom>
      <diagonal/>
    </border>
  </borders>
  <cellStyleXfs count="1">
    <xf numFmtId="0" fontId="0" fillId="0" borderId="0"/>
  </cellStyleXfs>
  <cellXfs count="45">
    <xf numFmtId="0" fontId="0" fillId="0" borderId="0" xfId="0"/>
    <xf numFmtId="0" fontId="6" fillId="9" borderId="21" xfId="0" applyFont="1" applyFill="1" applyBorder="1" applyAlignment="1" applyProtection="1">
      <alignment horizontal="center" vertical="center" wrapText="1" readingOrder="1"/>
      <protection locked="0"/>
    </xf>
    <xf numFmtId="0" fontId="0" fillId="3" borderId="0" xfId="0" applyFill="1" applyProtection="1">
      <protection locked="0"/>
    </xf>
    <xf numFmtId="0" fontId="6" fillId="9" borderId="21" xfId="0" applyFont="1" applyFill="1" applyBorder="1" applyAlignment="1" applyProtection="1">
      <alignment horizontal="left" vertical="center" wrapText="1" readingOrder="1"/>
      <protection locked="0"/>
    </xf>
    <xf numFmtId="0" fontId="0" fillId="0" borderId="0" xfId="0" applyProtection="1">
      <protection locked="0"/>
    </xf>
    <xf numFmtId="0" fontId="0" fillId="0" borderId="1" xfId="0" applyBorder="1" applyProtection="1">
      <protection locked="0"/>
    </xf>
    <xf numFmtId="0" fontId="0" fillId="0" borderId="6" xfId="0" applyBorder="1" applyProtection="1">
      <protection locked="0"/>
    </xf>
    <xf numFmtId="0" fontId="1" fillId="3" borderId="5" xfId="0" applyFont="1" applyFill="1" applyBorder="1" applyAlignment="1" applyProtection="1">
      <alignment horizontal="center" vertical="center"/>
      <protection locked="0"/>
    </xf>
    <xf numFmtId="0" fontId="3" fillId="8" borderId="15" xfId="0" applyFont="1" applyFill="1" applyBorder="1" applyAlignment="1" applyProtection="1">
      <alignment horizontal="left" vertical="center" wrapText="1" indent="1" readingOrder="1"/>
      <protection locked="0"/>
    </xf>
    <xf numFmtId="0" fontId="3" fillId="2" borderId="15" xfId="0" applyFont="1" applyFill="1" applyBorder="1" applyAlignment="1" applyProtection="1">
      <alignment horizontal="left" vertical="center" wrapText="1" indent="1" readingOrder="1"/>
      <protection locked="0"/>
    </xf>
    <xf numFmtId="0" fontId="3" fillId="4" borderId="8" xfId="0" applyFont="1" applyFill="1" applyBorder="1" applyAlignment="1" applyProtection="1">
      <alignment horizontal="left" vertical="center" wrapText="1" indent="1" readingOrder="1"/>
      <protection locked="0"/>
    </xf>
    <xf numFmtId="0" fontId="3" fillId="2" borderId="8" xfId="0" applyFont="1" applyFill="1" applyBorder="1" applyAlignment="1" applyProtection="1">
      <alignment horizontal="left" vertical="center" wrapText="1" indent="1" readingOrder="1"/>
      <protection locked="0"/>
    </xf>
    <xf numFmtId="0" fontId="3" fillId="2" borderId="4" xfId="0" applyFont="1" applyFill="1" applyBorder="1" applyAlignment="1" applyProtection="1">
      <alignment horizontal="left" vertical="center" wrapText="1" indent="1" readingOrder="1"/>
      <protection locked="0"/>
    </xf>
    <xf numFmtId="0" fontId="0" fillId="0" borderId="2" xfId="0" applyBorder="1" applyProtection="1">
      <protection locked="0"/>
    </xf>
    <xf numFmtId="0" fontId="0" fillId="0" borderId="0" xfId="0" applyProtection="1">
      <protection locked="0" hidden="1"/>
    </xf>
    <xf numFmtId="0" fontId="5" fillId="3" borderId="20" xfId="0" applyFont="1" applyFill="1" applyBorder="1" applyAlignment="1" applyProtection="1">
      <alignment horizontal="center" vertical="center" wrapText="1"/>
      <protection locked="0" hidden="1"/>
    </xf>
    <xf numFmtId="0" fontId="5" fillId="3" borderId="19" xfId="0" applyFont="1" applyFill="1" applyBorder="1" applyAlignment="1" applyProtection="1">
      <alignment horizontal="center" vertical="center" wrapText="1"/>
      <protection locked="0" hidden="1"/>
    </xf>
    <xf numFmtId="0" fontId="5" fillId="7" borderId="18" xfId="0" applyFont="1" applyFill="1" applyBorder="1" applyAlignment="1" applyProtection="1">
      <alignment horizontal="center" vertical="center" wrapText="1"/>
      <protection locked="0" hidden="1"/>
    </xf>
    <xf numFmtId="0" fontId="5" fillId="3" borderId="8" xfId="0" applyFont="1" applyFill="1" applyBorder="1" applyAlignment="1" applyProtection="1">
      <alignment horizontal="center" vertical="center" wrapText="1"/>
      <protection locked="0" hidden="1"/>
    </xf>
    <xf numFmtId="0" fontId="5" fillId="7" borderId="7" xfId="0" applyFont="1" applyFill="1" applyBorder="1" applyAlignment="1" applyProtection="1">
      <alignment horizontal="center" vertical="center" wrapText="1"/>
      <protection locked="0" hidden="1"/>
    </xf>
    <xf numFmtId="0" fontId="4" fillId="6" borderId="17" xfId="0" applyFont="1" applyFill="1" applyBorder="1" applyAlignment="1" applyProtection="1">
      <alignment horizontal="center" vertical="center" wrapText="1"/>
      <protection locked="0" hidden="1"/>
    </xf>
    <xf numFmtId="0" fontId="5" fillId="7" borderId="4" xfId="0" applyFont="1" applyFill="1" applyBorder="1" applyAlignment="1" applyProtection="1">
      <alignment horizontal="center" vertical="center" wrapText="1"/>
      <protection locked="0" hidden="1"/>
    </xf>
    <xf numFmtId="0" fontId="4" fillId="6" borderId="3" xfId="0" applyFont="1" applyFill="1" applyBorder="1" applyAlignment="1" applyProtection="1">
      <alignment horizontal="center" vertical="center" wrapText="1"/>
      <protection locked="0" hidden="1"/>
    </xf>
    <xf numFmtId="0" fontId="4" fillId="5" borderId="16" xfId="0" applyFont="1" applyFill="1" applyBorder="1" applyAlignment="1" applyProtection="1">
      <alignment horizontal="center" vertical="center" wrapText="1"/>
      <protection locked="0" hidden="1"/>
    </xf>
    <xf numFmtId="0" fontId="0" fillId="0" borderId="1" xfId="0" applyBorder="1" applyProtection="1">
      <protection hidden="1"/>
    </xf>
    <xf numFmtId="0" fontId="0" fillId="0" borderId="6" xfId="0" applyBorder="1" applyProtection="1">
      <protection hidden="1"/>
    </xf>
    <xf numFmtId="0" fontId="0" fillId="0" borderId="2" xfId="0" applyBorder="1" applyProtection="1">
      <protection hidden="1"/>
    </xf>
    <xf numFmtId="0" fontId="2" fillId="0" borderId="1" xfId="0" applyFont="1" applyBorder="1" applyProtection="1">
      <protection hidden="1"/>
    </xf>
    <xf numFmtId="0" fontId="0" fillId="0" borderId="0" xfId="0" applyBorder="1" applyProtection="1">
      <protection locked="0"/>
    </xf>
    <xf numFmtId="0" fontId="0" fillId="0" borderId="10" xfId="0" applyBorder="1" applyAlignment="1" applyProtection="1">
      <protection locked="0"/>
    </xf>
    <xf numFmtId="0" fontId="8" fillId="0" borderId="11" xfId="0" applyFont="1" applyBorder="1" applyAlignment="1" applyProtection="1">
      <alignment horizontal="center" wrapText="1"/>
      <protection locked="0"/>
    </xf>
    <xf numFmtId="0" fontId="8" fillId="0" borderId="10" xfId="0" applyFont="1" applyBorder="1" applyAlignment="1" applyProtection="1">
      <alignment horizontal="center"/>
      <protection locked="0"/>
    </xf>
    <xf numFmtId="0" fontId="8" fillId="0" borderId="9" xfId="0" applyFont="1" applyBorder="1" applyAlignment="1" applyProtection="1">
      <alignment horizontal="center"/>
      <protection locked="0"/>
    </xf>
    <xf numFmtId="0" fontId="11" fillId="0" borderId="10"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9" fillId="0" borderId="14" xfId="0" applyFont="1" applyBorder="1" applyAlignment="1" applyProtection="1">
      <alignment horizontal="center" vertical="center" wrapText="1"/>
      <protection locked="0" hidden="1"/>
    </xf>
    <xf numFmtId="0" fontId="9" fillId="0" borderId="13" xfId="0" applyFont="1" applyBorder="1" applyAlignment="1" applyProtection="1">
      <alignment horizontal="center" vertical="center" wrapText="1"/>
      <protection locked="0" hidden="1"/>
    </xf>
    <xf numFmtId="0" fontId="9" fillId="0" borderId="12" xfId="0" applyFont="1" applyBorder="1" applyAlignment="1" applyProtection="1">
      <alignment horizontal="center" vertical="center" wrapText="1"/>
      <protection locked="0" hidden="1"/>
    </xf>
    <xf numFmtId="0" fontId="9" fillId="0" borderId="11" xfId="0" applyFont="1" applyBorder="1" applyAlignment="1" applyProtection="1">
      <alignment horizontal="center" vertical="center" wrapText="1"/>
      <protection locked="0" hidden="1"/>
    </xf>
    <xf numFmtId="0" fontId="9" fillId="0" borderId="10" xfId="0" applyFont="1" applyBorder="1" applyAlignment="1" applyProtection="1">
      <alignment horizontal="center" vertical="center" wrapText="1"/>
      <protection locked="0" hidden="1"/>
    </xf>
    <xf numFmtId="0" fontId="9" fillId="0" borderId="9" xfId="0" applyFont="1" applyBorder="1" applyAlignment="1" applyProtection="1">
      <alignment horizontal="center" vertical="center" wrapText="1"/>
      <protection locked="0" hidden="1"/>
    </xf>
    <xf numFmtId="0" fontId="12" fillId="0" borderId="14"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colors>
    <mruColors>
      <color rgb="FF0052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E$5" lockText="1" noThreeD="1"/>
</file>

<file path=xl/ctrlProps/ctrlProp2.xml><?xml version="1.0" encoding="utf-8"?>
<formControlPr xmlns="http://schemas.microsoft.com/office/spreadsheetml/2009/9/main" objectType="CheckBox" fmlaLink="$E$6" lockText="1" noThreeD="1"/>
</file>

<file path=xl/ctrlProps/ctrlProp3.xml><?xml version="1.0" encoding="utf-8"?>
<formControlPr xmlns="http://schemas.microsoft.com/office/spreadsheetml/2009/9/main" objectType="CheckBox" fmlaLink="$E$7" lockText="1" noThreeD="1"/>
</file>

<file path=xl/ctrlProps/ctrlProp4.xml><?xml version="1.0" encoding="utf-8"?>
<formControlPr xmlns="http://schemas.microsoft.com/office/spreadsheetml/2009/9/main" objectType="CheckBox" fmlaLink="$E$8" lockText="1" noThreeD="1"/>
</file>

<file path=xl/ctrlProps/ctrlProp5.xml><?xml version="1.0" encoding="utf-8"?>
<formControlPr xmlns="http://schemas.microsoft.com/office/spreadsheetml/2009/9/main" objectType="CheckBox" fmlaLink="$E$9" lockText="1" noThreeD="1"/>
</file>

<file path=xl/ctrlProps/ctrlProp6.xml><?xml version="1.0" encoding="utf-8"?>
<formControlPr xmlns="http://schemas.microsoft.com/office/spreadsheetml/2009/9/main" objectType="CheckBox" fmlaLink="$E$10" lockText="1" noThreeD="1"/>
</file>

<file path=xl/ctrlProps/ctrlProp7.xml><?xml version="1.0" encoding="utf-8"?>
<formControlPr xmlns="http://schemas.microsoft.com/office/spreadsheetml/2009/9/main" objectType="CheckBox" fmlaLink="$E$11" lockText="1" noThreeD="1"/>
</file>

<file path=xl/ctrlProps/ctrlProp8.xml><?xml version="1.0" encoding="utf-8"?>
<formControlPr xmlns="http://schemas.microsoft.com/office/spreadsheetml/2009/9/main" objectType="CheckBox" fmlaLink="$E$12" lockText="1" noThreeD="1"/>
</file>

<file path=xl/ctrlProps/ctrlProp9.xml><?xml version="1.0" encoding="utf-8"?>
<formControlPr xmlns="http://schemas.microsoft.com/office/spreadsheetml/2009/9/main" objectType="CheckBox" fmlaLink="$E$1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340995</xdr:colOff>
      <xdr:row>3</xdr:row>
      <xdr:rowOff>173355</xdr:rowOff>
    </xdr:from>
    <xdr:to>
      <xdr:col>10</xdr:col>
      <xdr:colOff>1457325</xdr:colOff>
      <xdr:row>7</xdr:row>
      <xdr:rowOff>476250</xdr:rowOff>
    </xdr:to>
    <xdr:cxnSp macro="">
      <xdr:nvCxnSpPr>
        <xdr:cNvPr id="2" name="Connector: Elbow 1">
          <a:extLst>
            <a:ext uri="{FF2B5EF4-FFF2-40B4-BE49-F238E27FC236}">
              <a16:creationId xmlns:a16="http://schemas.microsoft.com/office/drawing/2014/main" id="{00000000-0008-0000-0000-000002000000}"/>
            </a:ext>
          </a:extLst>
        </xdr:cNvPr>
        <xdr:cNvCxnSpPr>
          <a:cxnSpLocks/>
        </xdr:cNvCxnSpPr>
      </xdr:nvCxnSpPr>
      <xdr:spPr>
        <a:xfrm>
          <a:off x="4608195" y="169545"/>
          <a:ext cx="2099310" cy="731520"/>
        </a:xfrm>
        <a:prstGeom prst="bentConnector3">
          <a:avLst>
            <a:gd name="adj1" fmla="val 34"/>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524952</xdr:colOff>
      <xdr:row>6</xdr:row>
      <xdr:rowOff>669475</xdr:rowOff>
    </xdr:from>
    <xdr:to>
      <xdr:col>8</xdr:col>
      <xdr:colOff>1400632</xdr:colOff>
      <xdr:row>7</xdr:row>
      <xdr:rowOff>254810</xdr:rowOff>
    </xdr:to>
    <xdr:sp macro="" textlink="">
      <xdr:nvSpPr>
        <xdr:cNvPr id="3" name="TextBox 16">
          <a:extLst>
            <a:ext uri="{FF2B5EF4-FFF2-40B4-BE49-F238E27FC236}">
              <a16:creationId xmlns:a16="http://schemas.microsoft.com/office/drawing/2014/main" id="{00000000-0008-0000-0000-000003000000}"/>
            </a:ext>
          </a:extLst>
        </xdr:cNvPr>
        <xdr:cNvSpPr txBox="1"/>
      </xdr:nvSpPr>
      <xdr:spPr>
        <a:xfrm>
          <a:off x="5399847" y="722815"/>
          <a:ext cx="85105" cy="185410"/>
        </a:xfrm>
        <a:prstGeom prst="rect">
          <a:avLst/>
        </a:prstGeom>
        <a:noFill/>
      </xdr:spPr>
      <xdr:txBody>
        <a:bodyPr wrap="square" rtlCol="0">
          <a:spAutoFit/>
        </a:bodyPr>
        <a:lstStyle>
          <a:defPPr>
            <a:defRPr lang="en-US"/>
          </a:defPPr>
          <a:lvl1pPr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1pPr>
          <a:lvl2pPr marL="457200"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2pPr>
          <a:lvl3pPr marL="914400"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3pPr>
          <a:lvl4pPr marL="1371600"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4pPr>
          <a:lvl5pPr marL="1828800"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5pPr>
          <a:lvl6pPr marL="2286000" algn="l" defTabSz="914400" rtl="0" eaLnBrk="1" latinLnBrk="0" hangingPunct="1">
            <a:defRPr kern="1200">
              <a:solidFill>
                <a:schemeClr val="tx1"/>
              </a:solidFill>
              <a:latin typeface="Raleway" panose="020B0503030101060003" pitchFamily="34" charset="0"/>
              <a:ea typeface="+mn-ea"/>
              <a:cs typeface="+mn-cs"/>
            </a:defRPr>
          </a:lvl6pPr>
          <a:lvl7pPr marL="2743200" algn="l" defTabSz="914400" rtl="0" eaLnBrk="1" latinLnBrk="0" hangingPunct="1">
            <a:defRPr kern="1200">
              <a:solidFill>
                <a:schemeClr val="tx1"/>
              </a:solidFill>
              <a:latin typeface="Raleway" panose="020B0503030101060003" pitchFamily="34" charset="0"/>
              <a:ea typeface="+mn-ea"/>
              <a:cs typeface="+mn-cs"/>
            </a:defRPr>
          </a:lvl7pPr>
          <a:lvl8pPr marL="3200400" algn="l" defTabSz="914400" rtl="0" eaLnBrk="1" latinLnBrk="0" hangingPunct="1">
            <a:defRPr kern="1200">
              <a:solidFill>
                <a:schemeClr val="tx1"/>
              </a:solidFill>
              <a:latin typeface="Raleway" panose="020B0503030101060003" pitchFamily="34" charset="0"/>
              <a:ea typeface="+mn-ea"/>
              <a:cs typeface="+mn-cs"/>
            </a:defRPr>
          </a:lvl8pPr>
          <a:lvl9pPr marL="3657600" algn="l" defTabSz="914400" rtl="0" eaLnBrk="1" latinLnBrk="0" hangingPunct="1">
            <a:defRPr kern="1200">
              <a:solidFill>
                <a:schemeClr val="tx1"/>
              </a:solidFill>
              <a:latin typeface="Raleway" panose="020B0503030101060003" pitchFamily="34" charset="0"/>
              <a:ea typeface="+mn-ea"/>
              <a:cs typeface="+mn-cs"/>
            </a:defRPr>
          </a:lvl9pPr>
        </a:lstStyle>
        <a:p>
          <a:r>
            <a:rPr lang="en-US" sz="1100"/>
            <a:t>Niche</a:t>
          </a:r>
        </a:p>
      </xdr:txBody>
    </xdr:sp>
    <xdr:clientData/>
  </xdr:twoCellAnchor>
  <xdr:twoCellAnchor>
    <xdr:from>
      <xdr:col>9</xdr:col>
      <xdr:colOff>435116</xdr:colOff>
      <xdr:row>7</xdr:row>
      <xdr:rowOff>2725</xdr:rowOff>
    </xdr:from>
    <xdr:to>
      <xdr:col>9</xdr:col>
      <xdr:colOff>1310796</xdr:colOff>
      <xdr:row>7</xdr:row>
      <xdr:rowOff>268145</xdr:rowOff>
    </xdr:to>
    <xdr:sp macro="" textlink="">
      <xdr:nvSpPr>
        <xdr:cNvPr id="4" name="TextBox 49">
          <a:extLst>
            <a:ext uri="{FF2B5EF4-FFF2-40B4-BE49-F238E27FC236}">
              <a16:creationId xmlns:a16="http://schemas.microsoft.com/office/drawing/2014/main" id="{00000000-0008-0000-0000-000004000000}"/>
            </a:ext>
          </a:extLst>
        </xdr:cNvPr>
        <xdr:cNvSpPr txBox="1"/>
      </xdr:nvSpPr>
      <xdr:spPr>
        <a:xfrm>
          <a:off x="5925326" y="726625"/>
          <a:ext cx="170830" cy="179695"/>
        </a:xfrm>
        <a:prstGeom prst="rect">
          <a:avLst/>
        </a:prstGeom>
        <a:noFill/>
      </xdr:spPr>
      <xdr:txBody>
        <a:bodyPr wrap="square" rtlCol="0">
          <a:spAutoFit/>
        </a:bodyPr>
        <a:lstStyle>
          <a:defPPr>
            <a:defRPr lang="en-US"/>
          </a:defPPr>
          <a:lvl1pPr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1pPr>
          <a:lvl2pPr marL="457200"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2pPr>
          <a:lvl3pPr marL="914400"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3pPr>
          <a:lvl4pPr marL="1371600"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4pPr>
          <a:lvl5pPr marL="1828800"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5pPr>
          <a:lvl6pPr marL="2286000" algn="l" defTabSz="914400" rtl="0" eaLnBrk="1" latinLnBrk="0" hangingPunct="1">
            <a:defRPr kern="1200">
              <a:solidFill>
                <a:schemeClr val="tx1"/>
              </a:solidFill>
              <a:latin typeface="Raleway" panose="020B0503030101060003" pitchFamily="34" charset="0"/>
              <a:ea typeface="+mn-ea"/>
              <a:cs typeface="+mn-cs"/>
            </a:defRPr>
          </a:lvl6pPr>
          <a:lvl7pPr marL="2743200" algn="l" defTabSz="914400" rtl="0" eaLnBrk="1" latinLnBrk="0" hangingPunct="1">
            <a:defRPr kern="1200">
              <a:solidFill>
                <a:schemeClr val="tx1"/>
              </a:solidFill>
              <a:latin typeface="Raleway" panose="020B0503030101060003" pitchFamily="34" charset="0"/>
              <a:ea typeface="+mn-ea"/>
              <a:cs typeface="+mn-cs"/>
            </a:defRPr>
          </a:lvl7pPr>
          <a:lvl8pPr marL="3200400" algn="l" defTabSz="914400" rtl="0" eaLnBrk="1" latinLnBrk="0" hangingPunct="1">
            <a:defRPr kern="1200">
              <a:solidFill>
                <a:schemeClr val="tx1"/>
              </a:solidFill>
              <a:latin typeface="Raleway" panose="020B0503030101060003" pitchFamily="34" charset="0"/>
              <a:ea typeface="+mn-ea"/>
              <a:cs typeface="+mn-cs"/>
            </a:defRPr>
          </a:lvl8pPr>
          <a:lvl9pPr marL="3657600" algn="l" defTabSz="914400" rtl="0" eaLnBrk="1" latinLnBrk="0" hangingPunct="1">
            <a:defRPr kern="1200">
              <a:solidFill>
                <a:schemeClr val="tx1"/>
              </a:solidFill>
              <a:latin typeface="Raleway" panose="020B0503030101060003" pitchFamily="34" charset="0"/>
              <a:ea typeface="+mn-ea"/>
              <a:cs typeface="+mn-cs"/>
            </a:defRPr>
          </a:lvl9pPr>
        </a:lstStyle>
        <a:p>
          <a:r>
            <a:rPr lang="en-US" sz="1100"/>
            <a:t>Strategic</a:t>
          </a:r>
        </a:p>
      </xdr:txBody>
    </xdr:sp>
    <xdr:clientData/>
  </xdr:twoCellAnchor>
  <xdr:twoCellAnchor>
    <xdr:from>
      <xdr:col>10</xdr:col>
      <xdr:colOff>344314</xdr:colOff>
      <xdr:row>7</xdr:row>
      <xdr:rowOff>17173</xdr:rowOff>
    </xdr:from>
    <xdr:to>
      <xdr:col>10</xdr:col>
      <xdr:colOff>1218089</xdr:colOff>
      <xdr:row>7</xdr:row>
      <xdr:rowOff>275129</xdr:rowOff>
    </xdr:to>
    <xdr:sp macro="" textlink="">
      <xdr:nvSpPr>
        <xdr:cNvPr id="5" name="TextBox 50">
          <a:extLst>
            <a:ext uri="{FF2B5EF4-FFF2-40B4-BE49-F238E27FC236}">
              <a16:creationId xmlns:a16="http://schemas.microsoft.com/office/drawing/2014/main" id="{00000000-0008-0000-0000-000005000000}"/>
            </a:ext>
          </a:extLst>
        </xdr:cNvPr>
        <xdr:cNvSpPr txBox="1"/>
      </xdr:nvSpPr>
      <xdr:spPr>
        <a:xfrm>
          <a:off x="6440314" y="744883"/>
          <a:ext cx="264175" cy="160801"/>
        </a:xfrm>
        <a:prstGeom prst="rect">
          <a:avLst/>
        </a:prstGeom>
        <a:noFill/>
      </xdr:spPr>
      <xdr:txBody>
        <a:bodyPr wrap="square" rtlCol="0">
          <a:spAutoFit/>
        </a:bodyPr>
        <a:lstStyle>
          <a:defPPr>
            <a:defRPr lang="en-US"/>
          </a:defPPr>
          <a:lvl1pPr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1pPr>
          <a:lvl2pPr marL="457200"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2pPr>
          <a:lvl3pPr marL="914400"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3pPr>
          <a:lvl4pPr marL="1371600"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4pPr>
          <a:lvl5pPr marL="1828800"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5pPr>
          <a:lvl6pPr marL="2286000" algn="l" defTabSz="914400" rtl="0" eaLnBrk="1" latinLnBrk="0" hangingPunct="1">
            <a:defRPr kern="1200">
              <a:solidFill>
                <a:schemeClr val="tx1"/>
              </a:solidFill>
              <a:latin typeface="Raleway" panose="020B0503030101060003" pitchFamily="34" charset="0"/>
              <a:ea typeface="+mn-ea"/>
              <a:cs typeface="+mn-cs"/>
            </a:defRPr>
          </a:lvl6pPr>
          <a:lvl7pPr marL="2743200" algn="l" defTabSz="914400" rtl="0" eaLnBrk="1" latinLnBrk="0" hangingPunct="1">
            <a:defRPr kern="1200">
              <a:solidFill>
                <a:schemeClr val="tx1"/>
              </a:solidFill>
              <a:latin typeface="Raleway" panose="020B0503030101060003" pitchFamily="34" charset="0"/>
              <a:ea typeface="+mn-ea"/>
              <a:cs typeface="+mn-cs"/>
            </a:defRPr>
          </a:lvl7pPr>
          <a:lvl8pPr marL="3200400" algn="l" defTabSz="914400" rtl="0" eaLnBrk="1" latinLnBrk="0" hangingPunct="1">
            <a:defRPr kern="1200">
              <a:solidFill>
                <a:schemeClr val="tx1"/>
              </a:solidFill>
              <a:latin typeface="Raleway" panose="020B0503030101060003" pitchFamily="34" charset="0"/>
              <a:ea typeface="+mn-ea"/>
              <a:cs typeface="+mn-cs"/>
            </a:defRPr>
          </a:lvl8pPr>
          <a:lvl9pPr marL="3657600" algn="l" defTabSz="914400" rtl="0" eaLnBrk="1" latinLnBrk="0" hangingPunct="1">
            <a:defRPr kern="1200">
              <a:solidFill>
                <a:schemeClr val="tx1"/>
              </a:solidFill>
              <a:latin typeface="Raleway" panose="020B0503030101060003" pitchFamily="34" charset="0"/>
              <a:ea typeface="+mn-ea"/>
              <a:cs typeface="+mn-cs"/>
            </a:defRPr>
          </a:lvl9pPr>
        </a:lstStyle>
        <a:p>
          <a:r>
            <a:rPr lang="en-US" sz="1100"/>
            <a:t>Reach</a:t>
          </a:r>
        </a:p>
      </xdr:txBody>
    </xdr:sp>
    <xdr:clientData/>
  </xdr:twoCellAnchor>
  <xdr:twoCellAnchor>
    <xdr:from>
      <xdr:col>7</xdr:col>
      <xdr:colOff>322229</xdr:colOff>
      <xdr:row>4</xdr:row>
      <xdr:rowOff>253423</xdr:rowOff>
    </xdr:from>
    <xdr:to>
      <xdr:col>8</xdr:col>
      <xdr:colOff>216834</xdr:colOff>
      <xdr:row>4</xdr:row>
      <xdr:rowOff>513128</xdr:rowOff>
    </xdr:to>
    <xdr:sp macro="" textlink="">
      <xdr:nvSpPr>
        <xdr:cNvPr id="6" name="TextBox 51">
          <a:extLst>
            <a:ext uri="{FF2B5EF4-FFF2-40B4-BE49-F238E27FC236}">
              <a16:creationId xmlns:a16="http://schemas.microsoft.com/office/drawing/2014/main" id="{00000000-0008-0000-0000-000006000000}"/>
            </a:ext>
          </a:extLst>
        </xdr:cNvPr>
        <xdr:cNvSpPr txBox="1"/>
      </xdr:nvSpPr>
      <xdr:spPr>
        <a:xfrm>
          <a:off x="4593239" y="363913"/>
          <a:ext cx="496585" cy="625"/>
        </a:xfrm>
        <a:prstGeom prst="rect">
          <a:avLst/>
        </a:prstGeom>
        <a:noFill/>
      </xdr:spPr>
      <xdr:txBody>
        <a:bodyPr wrap="square" rtlCol="0">
          <a:spAutoFit/>
        </a:bodyPr>
        <a:lstStyle>
          <a:defPPr>
            <a:defRPr lang="en-US"/>
          </a:defPPr>
          <a:lvl1pPr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1pPr>
          <a:lvl2pPr marL="457200"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2pPr>
          <a:lvl3pPr marL="914400"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3pPr>
          <a:lvl4pPr marL="1371600"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4pPr>
          <a:lvl5pPr marL="1828800"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5pPr>
          <a:lvl6pPr marL="2286000" algn="l" defTabSz="914400" rtl="0" eaLnBrk="1" latinLnBrk="0" hangingPunct="1">
            <a:defRPr kern="1200">
              <a:solidFill>
                <a:schemeClr val="tx1"/>
              </a:solidFill>
              <a:latin typeface="Raleway" panose="020B0503030101060003" pitchFamily="34" charset="0"/>
              <a:ea typeface="+mn-ea"/>
              <a:cs typeface="+mn-cs"/>
            </a:defRPr>
          </a:lvl6pPr>
          <a:lvl7pPr marL="2743200" algn="l" defTabSz="914400" rtl="0" eaLnBrk="1" latinLnBrk="0" hangingPunct="1">
            <a:defRPr kern="1200">
              <a:solidFill>
                <a:schemeClr val="tx1"/>
              </a:solidFill>
              <a:latin typeface="Raleway" panose="020B0503030101060003" pitchFamily="34" charset="0"/>
              <a:ea typeface="+mn-ea"/>
              <a:cs typeface="+mn-cs"/>
            </a:defRPr>
          </a:lvl7pPr>
          <a:lvl8pPr marL="3200400" algn="l" defTabSz="914400" rtl="0" eaLnBrk="1" latinLnBrk="0" hangingPunct="1">
            <a:defRPr kern="1200">
              <a:solidFill>
                <a:schemeClr val="tx1"/>
              </a:solidFill>
              <a:latin typeface="Raleway" panose="020B0503030101060003" pitchFamily="34" charset="0"/>
              <a:ea typeface="+mn-ea"/>
              <a:cs typeface="+mn-cs"/>
            </a:defRPr>
          </a:lvl8pPr>
          <a:lvl9pPr marL="3657600" algn="l" defTabSz="914400" rtl="0" eaLnBrk="1" latinLnBrk="0" hangingPunct="1">
            <a:defRPr kern="1200">
              <a:solidFill>
                <a:schemeClr val="tx1"/>
              </a:solidFill>
              <a:latin typeface="Raleway" panose="020B0503030101060003" pitchFamily="34" charset="0"/>
              <a:ea typeface="+mn-ea"/>
              <a:cs typeface="+mn-cs"/>
            </a:defRPr>
          </a:lvl9pPr>
        </a:lstStyle>
        <a:p>
          <a:r>
            <a:rPr lang="en-US" sz="1100"/>
            <a:t>High</a:t>
          </a:r>
        </a:p>
      </xdr:txBody>
    </xdr:sp>
    <xdr:clientData/>
  </xdr:twoCellAnchor>
  <xdr:twoCellAnchor>
    <xdr:from>
      <xdr:col>7</xdr:col>
      <xdr:colOff>289125</xdr:colOff>
      <xdr:row>5</xdr:row>
      <xdr:rowOff>255376</xdr:rowOff>
    </xdr:from>
    <xdr:to>
      <xdr:col>8</xdr:col>
      <xdr:colOff>178015</xdr:colOff>
      <xdr:row>5</xdr:row>
      <xdr:rowOff>515081</xdr:rowOff>
    </xdr:to>
    <xdr:sp macro="" textlink="">
      <xdr:nvSpPr>
        <xdr:cNvPr id="7" name="TextBox 52">
          <a:extLst>
            <a:ext uri="{FF2B5EF4-FFF2-40B4-BE49-F238E27FC236}">
              <a16:creationId xmlns:a16="http://schemas.microsoft.com/office/drawing/2014/main" id="{00000000-0008-0000-0000-000007000000}"/>
            </a:ext>
          </a:extLst>
        </xdr:cNvPr>
        <xdr:cNvSpPr txBox="1"/>
      </xdr:nvSpPr>
      <xdr:spPr>
        <a:xfrm>
          <a:off x="4552515" y="539221"/>
          <a:ext cx="498490" cy="625"/>
        </a:xfrm>
        <a:prstGeom prst="rect">
          <a:avLst/>
        </a:prstGeom>
        <a:noFill/>
      </xdr:spPr>
      <xdr:txBody>
        <a:bodyPr wrap="square" rtlCol="0">
          <a:spAutoFit/>
        </a:bodyPr>
        <a:lstStyle>
          <a:defPPr>
            <a:defRPr lang="en-US"/>
          </a:defPPr>
          <a:lvl1pPr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1pPr>
          <a:lvl2pPr marL="457200"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2pPr>
          <a:lvl3pPr marL="914400"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3pPr>
          <a:lvl4pPr marL="1371600"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4pPr>
          <a:lvl5pPr marL="1828800"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5pPr>
          <a:lvl6pPr marL="2286000" algn="l" defTabSz="914400" rtl="0" eaLnBrk="1" latinLnBrk="0" hangingPunct="1">
            <a:defRPr kern="1200">
              <a:solidFill>
                <a:schemeClr val="tx1"/>
              </a:solidFill>
              <a:latin typeface="Raleway" panose="020B0503030101060003" pitchFamily="34" charset="0"/>
              <a:ea typeface="+mn-ea"/>
              <a:cs typeface="+mn-cs"/>
            </a:defRPr>
          </a:lvl6pPr>
          <a:lvl7pPr marL="2743200" algn="l" defTabSz="914400" rtl="0" eaLnBrk="1" latinLnBrk="0" hangingPunct="1">
            <a:defRPr kern="1200">
              <a:solidFill>
                <a:schemeClr val="tx1"/>
              </a:solidFill>
              <a:latin typeface="Raleway" panose="020B0503030101060003" pitchFamily="34" charset="0"/>
              <a:ea typeface="+mn-ea"/>
              <a:cs typeface="+mn-cs"/>
            </a:defRPr>
          </a:lvl7pPr>
          <a:lvl8pPr marL="3200400" algn="l" defTabSz="914400" rtl="0" eaLnBrk="1" latinLnBrk="0" hangingPunct="1">
            <a:defRPr kern="1200">
              <a:solidFill>
                <a:schemeClr val="tx1"/>
              </a:solidFill>
              <a:latin typeface="Raleway" panose="020B0503030101060003" pitchFamily="34" charset="0"/>
              <a:ea typeface="+mn-ea"/>
              <a:cs typeface="+mn-cs"/>
            </a:defRPr>
          </a:lvl8pPr>
          <a:lvl9pPr marL="3657600" algn="l" defTabSz="914400" rtl="0" eaLnBrk="1" latinLnBrk="0" hangingPunct="1">
            <a:defRPr kern="1200">
              <a:solidFill>
                <a:schemeClr val="tx1"/>
              </a:solidFill>
              <a:latin typeface="Raleway" panose="020B0503030101060003" pitchFamily="34" charset="0"/>
              <a:ea typeface="+mn-ea"/>
              <a:cs typeface="+mn-cs"/>
            </a:defRPr>
          </a:lvl9pPr>
        </a:lstStyle>
        <a:p>
          <a:r>
            <a:rPr lang="en-US" sz="1100"/>
            <a:t>Medium</a:t>
          </a:r>
        </a:p>
      </xdr:txBody>
    </xdr:sp>
    <xdr:clientData/>
  </xdr:twoCellAnchor>
  <xdr:twoCellAnchor>
    <xdr:from>
      <xdr:col>7</xdr:col>
      <xdr:colOff>329733</xdr:colOff>
      <xdr:row>6</xdr:row>
      <xdr:rowOff>239428</xdr:rowOff>
    </xdr:from>
    <xdr:to>
      <xdr:col>8</xdr:col>
      <xdr:colOff>220528</xdr:colOff>
      <xdr:row>6</xdr:row>
      <xdr:rowOff>497228</xdr:rowOff>
    </xdr:to>
    <xdr:sp macro="" textlink="">
      <xdr:nvSpPr>
        <xdr:cNvPr id="8" name="TextBox 53">
          <a:extLst>
            <a:ext uri="{FF2B5EF4-FFF2-40B4-BE49-F238E27FC236}">
              <a16:creationId xmlns:a16="http://schemas.microsoft.com/office/drawing/2014/main" id="{00000000-0008-0000-0000-000008000000}"/>
            </a:ext>
          </a:extLst>
        </xdr:cNvPr>
        <xdr:cNvSpPr txBox="1"/>
      </xdr:nvSpPr>
      <xdr:spPr>
        <a:xfrm>
          <a:off x="4593123" y="727108"/>
          <a:ext cx="502300" cy="0"/>
        </a:xfrm>
        <a:prstGeom prst="rect">
          <a:avLst/>
        </a:prstGeom>
        <a:noFill/>
      </xdr:spPr>
      <xdr:txBody>
        <a:bodyPr wrap="square" rtlCol="0">
          <a:spAutoFit/>
        </a:bodyPr>
        <a:lstStyle>
          <a:defPPr>
            <a:defRPr lang="en-US"/>
          </a:defPPr>
          <a:lvl1pPr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1pPr>
          <a:lvl2pPr marL="457200"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2pPr>
          <a:lvl3pPr marL="914400"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3pPr>
          <a:lvl4pPr marL="1371600"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4pPr>
          <a:lvl5pPr marL="1828800"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5pPr>
          <a:lvl6pPr marL="2286000" algn="l" defTabSz="914400" rtl="0" eaLnBrk="1" latinLnBrk="0" hangingPunct="1">
            <a:defRPr kern="1200">
              <a:solidFill>
                <a:schemeClr val="tx1"/>
              </a:solidFill>
              <a:latin typeface="Raleway" panose="020B0503030101060003" pitchFamily="34" charset="0"/>
              <a:ea typeface="+mn-ea"/>
              <a:cs typeface="+mn-cs"/>
            </a:defRPr>
          </a:lvl6pPr>
          <a:lvl7pPr marL="2743200" algn="l" defTabSz="914400" rtl="0" eaLnBrk="1" latinLnBrk="0" hangingPunct="1">
            <a:defRPr kern="1200">
              <a:solidFill>
                <a:schemeClr val="tx1"/>
              </a:solidFill>
              <a:latin typeface="Raleway" panose="020B0503030101060003" pitchFamily="34" charset="0"/>
              <a:ea typeface="+mn-ea"/>
              <a:cs typeface="+mn-cs"/>
            </a:defRPr>
          </a:lvl7pPr>
          <a:lvl8pPr marL="3200400" algn="l" defTabSz="914400" rtl="0" eaLnBrk="1" latinLnBrk="0" hangingPunct="1">
            <a:defRPr kern="1200">
              <a:solidFill>
                <a:schemeClr val="tx1"/>
              </a:solidFill>
              <a:latin typeface="Raleway" panose="020B0503030101060003" pitchFamily="34" charset="0"/>
              <a:ea typeface="+mn-ea"/>
              <a:cs typeface="+mn-cs"/>
            </a:defRPr>
          </a:lvl8pPr>
          <a:lvl9pPr marL="3657600" algn="l" defTabSz="914400" rtl="0" eaLnBrk="1" latinLnBrk="0" hangingPunct="1">
            <a:defRPr kern="1200">
              <a:solidFill>
                <a:schemeClr val="tx1"/>
              </a:solidFill>
              <a:latin typeface="Raleway" panose="020B0503030101060003" pitchFamily="34" charset="0"/>
              <a:ea typeface="+mn-ea"/>
              <a:cs typeface="+mn-cs"/>
            </a:defRPr>
          </a:lvl9pPr>
        </a:lstStyle>
        <a:p>
          <a:r>
            <a:rPr lang="en-US" sz="1100"/>
            <a:t>Low</a:t>
          </a:r>
        </a:p>
      </xdr:txBody>
    </xdr:sp>
    <xdr:clientData/>
  </xdr:twoCellAnchor>
  <xdr:twoCellAnchor>
    <xdr:from>
      <xdr:col>7</xdr:col>
      <xdr:colOff>1</xdr:colOff>
      <xdr:row>4</xdr:row>
      <xdr:rowOff>149197</xdr:rowOff>
    </xdr:from>
    <xdr:to>
      <xdr:col>7</xdr:col>
      <xdr:colOff>342901</xdr:colOff>
      <xdr:row>6</xdr:row>
      <xdr:rowOff>552834</xdr:rowOff>
    </xdr:to>
    <xdr:sp macro="" textlink="">
      <xdr:nvSpPr>
        <xdr:cNvPr id="9" name="TextBox 54">
          <a:extLst>
            <a:ext uri="{FF2B5EF4-FFF2-40B4-BE49-F238E27FC236}">
              <a16:creationId xmlns:a16="http://schemas.microsoft.com/office/drawing/2014/main" id="{00000000-0008-0000-0000-000009000000}"/>
            </a:ext>
          </a:extLst>
        </xdr:cNvPr>
        <xdr:cNvSpPr txBox="1"/>
      </xdr:nvSpPr>
      <xdr:spPr>
        <a:xfrm>
          <a:off x="4267201" y="330172"/>
          <a:ext cx="342900" cy="390302"/>
        </a:xfrm>
        <a:prstGeom prst="rect">
          <a:avLst/>
        </a:prstGeom>
        <a:noFill/>
      </xdr:spPr>
      <xdr:txBody>
        <a:bodyPr vert="vert270" wrap="square" rtlCol="0" anchor="ctr">
          <a:noAutofit/>
        </a:bodyPr>
        <a:lstStyle>
          <a:defPPr>
            <a:defRPr lang="en-US"/>
          </a:defPPr>
          <a:lvl1pPr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1pPr>
          <a:lvl2pPr marL="457200"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2pPr>
          <a:lvl3pPr marL="914400"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3pPr>
          <a:lvl4pPr marL="1371600"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4pPr>
          <a:lvl5pPr marL="1828800"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5pPr>
          <a:lvl6pPr marL="2286000" algn="l" defTabSz="914400" rtl="0" eaLnBrk="1" latinLnBrk="0" hangingPunct="1">
            <a:defRPr kern="1200">
              <a:solidFill>
                <a:schemeClr val="tx1"/>
              </a:solidFill>
              <a:latin typeface="Raleway" panose="020B0503030101060003" pitchFamily="34" charset="0"/>
              <a:ea typeface="+mn-ea"/>
              <a:cs typeface="+mn-cs"/>
            </a:defRPr>
          </a:lvl6pPr>
          <a:lvl7pPr marL="2743200" algn="l" defTabSz="914400" rtl="0" eaLnBrk="1" latinLnBrk="0" hangingPunct="1">
            <a:defRPr kern="1200">
              <a:solidFill>
                <a:schemeClr val="tx1"/>
              </a:solidFill>
              <a:latin typeface="Raleway" panose="020B0503030101060003" pitchFamily="34" charset="0"/>
              <a:ea typeface="+mn-ea"/>
              <a:cs typeface="+mn-cs"/>
            </a:defRPr>
          </a:lvl7pPr>
          <a:lvl8pPr marL="3200400" algn="l" defTabSz="914400" rtl="0" eaLnBrk="1" latinLnBrk="0" hangingPunct="1">
            <a:defRPr kern="1200">
              <a:solidFill>
                <a:schemeClr val="tx1"/>
              </a:solidFill>
              <a:latin typeface="Raleway" panose="020B0503030101060003" pitchFamily="34" charset="0"/>
              <a:ea typeface="+mn-ea"/>
              <a:cs typeface="+mn-cs"/>
            </a:defRPr>
          </a:lvl8pPr>
          <a:lvl9pPr marL="3657600" algn="l" defTabSz="914400" rtl="0" eaLnBrk="1" latinLnBrk="0" hangingPunct="1">
            <a:defRPr kern="1200">
              <a:solidFill>
                <a:schemeClr val="tx1"/>
              </a:solidFill>
              <a:latin typeface="Raleway" panose="020B0503030101060003" pitchFamily="34" charset="0"/>
              <a:ea typeface="+mn-ea"/>
              <a:cs typeface="+mn-cs"/>
            </a:defRPr>
          </a:lvl9pPr>
        </a:lstStyle>
        <a:p>
          <a:pPr algn="ctr"/>
          <a:r>
            <a:rPr lang="en-US" sz="1100" b="1"/>
            <a:t>Competitive Strength </a:t>
          </a:r>
        </a:p>
      </xdr:txBody>
    </xdr:sp>
    <xdr:clientData/>
  </xdr:twoCellAnchor>
  <xdr:twoCellAnchor>
    <xdr:from>
      <xdr:col>8</xdr:col>
      <xdr:colOff>1114264</xdr:colOff>
      <xdr:row>7</xdr:row>
      <xdr:rowOff>460175</xdr:rowOff>
    </xdr:from>
    <xdr:to>
      <xdr:col>9</xdr:col>
      <xdr:colOff>1429538</xdr:colOff>
      <xdr:row>7</xdr:row>
      <xdr:rowOff>818940</xdr:rowOff>
    </xdr:to>
    <xdr:sp macro="" textlink="">
      <xdr:nvSpPr>
        <xdr:cNvPr id="10" name="TextBox 57">
          <a:extLst>
            <a:ext uri="{FF2B5EF4-FFF2-40B4-BE49-F238E27FC236}">
              <a16:creationId xmlns:a16="http://schemas.microsoft.com/office/drawing/2014/main" id="{00000000-0008-0000-0000-00000A000000}"/>
            </a:ext>
          </a:extLst>
        </xdr:cNvPr>
        <xdr:cNvSpPr txBox="1"/>
      </xdr:nvSpPr>
      <xdr:spPr>
        <a:xfrm>
          <a:off x="5488144" y="907850"/>
          <a:ext cx="604834" cy="625"/>
        </a:xfrm>
        <a:prstGeom prst="rect">
          <a:avLst/>
        </a:prstGeom>
        <a:noFill/>
      </xdr:spPr>
      <xdr:txBody>
        <a:bodyPr vert="horz" wrap="square" rtlCol="0">
          <a:spAutoFit/>
        </a:bodyPr>
        <a:lstStyle>
          <a:defPPr>
            <a:defRPr lang="en-US"/>
          </a:defPPr>
          <a:lvl1pPr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1pPr>
          <a:lvl2pPr marL="457200"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2pPr>
          <a:lvl3pPr marL="914400"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3pPr>
          <a:lvl4pPr marL="1371600"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4pPr>
          <a:lvl5pPr marL="1828800" algn="l" rtl="0" eaLnBrk="0" fontAlgn="base" hangingPunct="0">
            <a:spcBef>
              <a:spcPct val="0"/>
            </a:spcBef>
            <a:spcAft>
              <a:spcPct val="0"/>
            </a:spcAft>
            <a:defRPr kern="1200">
              <a:solidFill>
                <a:schemeClr val="tx1"/>
              </a:solidFill>
              <a:latin typeface="Raleway" panose="020B0503030101060003" pitchFamily="34" charset="0"/>
              <a:ea typeface="+mn-ea"/>
              <a:cs typeface="+mn-cs"/>
            </a:defRPr>
          </a:lvl5pPr>
          <a:lvl6pPr marL="2286000" algn="l" defTabSz="914400" rtl="0" eaLnBrk="1" latinLnBrk="0" hangingPunct="1">
            <a:defRPr kern="1200">
              <a:solidFill>
                <a:schemeClr val="tx1"/>
              </a:solidFill>
              <a:latin typeface="Raleway" panose="020B0503030101060003" pitchFamily="34" charset="0"/>
              <a:ea typeface="+mn-ea"/>
              <a:cs typeface="+mn-cs"/>
            </a:defRPr>
          </a:lvl6pPr>
          <a:lvl7pPr marL="2743200" algn="l" defTabSz="914400" rtl="0" eaLnBrk="1" latinLnBrk="0" hangingPunct="1">
            <a:defRPr kern="1200">
              <a:solidFill>
                <a:schemeClr val="tx1"/>
              </a:solidFill>
              <a:latin typeface="Raleway" panose="020B0503030101060003" pitchFamily="34" charset="0"/>
              <a:ea typeface="+mn-ea"/>
              <a:cs typeface="+mn-cs"/>
            </a:defRPr>
          </a:lvl7pPr>
          <a:lvl8pPr marL="3200400" algn="l" defTabSz="914400" rtl="0" eaLnBrk="1" latinLnBrk="0" hangingPunct="1">
            <a:defRPr kern="1200">
              <a:solidFill>
                <a:schemeClr val="tx1"/>
              </a:solidFill>
              <a:latin typeface="Raleway" panose="020B0503030101060003" pitchFamily="34" charset="0"/>
              <a:ea typeface="+mn-ea"/>
              <a:cs typeface="+mn-cs"/>
            </a:defRPr>
          </a:lvl8pPr>
          <a:lvl9pPr marL="3657600" algn="l" defTabSz="914400" rtl="0" eaLnBrk="1" latinLnBrk="0" hangingPunct="1">
            <a:defRPr kern="1200">
              <a:solidFill>
                <a:schemeClr val="tx1"/>
              </a:solidFill>
              <a:latin typeface="Raleway" panose="020B0503030101060003" pitchFamily="34" charset="0"/>
              <a:ea typeface="+mn-ea"/>
              <a:cs typeface="+mn-cs"/>
            </a:defRPr>
          </a:lvl9pPr>
        </a:lstStyle>
        <a:p>
          <a:pPr algn="ctr"/>
          <a:r>
            <a:rPr lang="en-US" sz="1100" b="1"/>
            <a:t>Strategic Positioning</a:t>
          </a:r>
        </a:p>
      </xdr:txBody>
    </xdr:sp>
    <xdr:clientData/>
  </xdr:twoCellAnchor>
  <mc:AlternateContent xmlns:mc="http://schemas.openxmlformats.org/markup-compatibility/2006">
    <mc:Choice xmlns:a14="http://schemas.microsoft.com/office/drawing/2010/main" Requires="a14">
      <xdr:twoCellAnchor editAs="oneCell">
        <xdr:from>
          <xdr:col>2</xdr:col>
          <xdr:colOff>342900</xdr:colOff>
          <xdr:row>4</xdr:row>
          <xdr:rowOff>266700</xdr:rowOff>
        </xdr:from>
        <xdr:to>
          <xdr:col>2</xdr:col>
          <xdr:colOff>1630680</xdr:colOff>
          <xdr:row>4</xdr:row>
          <xdr:rowOff>533400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Click if Yes for Q1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365760</xdr:colOff>
          <xdr:row>5</xdr:row>
          <xdr:rowOff>205740</xdr:rowOff>
        </xdr:from>
        <xdr:to>
          <xdr:col>2</xdr:col>
          <xdr:colOff>1516380</xdr:colOff>
          <xdr:row>5</xdr:row>
          <xdr:rowOff>464820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Click if Yes for Q2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350520</xdr:colOff>
          <xdr:row>6</xdr:row>
          <xdr:rowOff>198120</xdr:rowOff>
        </xdr:from>
        <xdr:to>
          <xdr:col>2</xdr:col>
          <xdr:colOff>1318260</xdr:colOff>
          <xdr:row>6</xdr:row>
          <xdr:rowOff>457200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Click if Yes for Q3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373380</xdr:colOff>
          <xdr:row>7</xdr:row>
          <xdr:rowOff>228600</xdr:rowOff>
        </xdr:from>
        <xdr:to>
          <xdr:col>2</xdr:col>
          <xdr:colOff>1485900</xdr:colOff>
          <xdr:row>7</xdr:row>
          <xdr:rowOff>487680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Click if Yes for Q4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373380</xdr:colOff>
          <xdr:row>8</xdr:row>
          <xdr:rowOff>167640</xdr:rowOff>
        </xdr:from>
        <xdr:to>
          <xdr:col>2</xdr:col>
          <xdr:colOff>1432560</xdr:colOff>
          <xdr:row>8</xdr:row>
          <xdr:rowOff>419100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Click if Yes for Q5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365760</xdr:colOff>
          <xdr:row>9</xdr:row>
          <xdr:rowOff>99060</xdr:rowOff>
        </xdr:from>
        <xdr:to>
          <xdr:col>2</xdr:col>
          <xdr:colOff>1303020</xdr:colOff>
          <xdr:row>9</xdr:row>
          <xdr:rowOff>403860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Click if Yes for Q6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373380</xdr:colOff>
          <xdr:row>10</xdr:row>
          <xdr:rowOff>152400</xdr:rowOff>
        </xdr:from>
        <xdr:to>
          <xdr:col>2</xdr:col>
          <xdr:colOff>1516380</xdr:colOff>
          <xdr:row>10</xdr:row>
          <xdr:rowOff>411480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Click if Yes for Q7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365760</xdr:colOff>
          <xdr:row>11</xdr:row>
          <xdr:rowOff>213360</xdr:rowOff>
        </xdr:from>
        <xdr:to>
          <xdr:col>2</xdr:col>
          <xdr:colOff>1280160</xdr:colOff>
          <xdr:row>11</xdr:row>
          <xdr:rowOff>419100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Click if Yes for Q8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12</xdr:row>
          <xdr:rowOff>281940</xdr:rowOff>
        </xdr:from>
        <xdr:to>
          <xdr:col>2</xdr:col>
          <xdr:colOff>1280160</xdr:colOff>
          <xdr:row>12</xdr:row>
          <xdr:rowOff>487680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Click if Yes for Q9</a:t>
              </a:r>
            </a:p>
          </xdr:txBody>
        </xdr:sp>
        <xdr:clientData/>
      </xdr:twoCellAnchor>
    </mc:Choice>
    <mc:Fallback/>
  </mc:AlternateContent>
  <xdr:twoCellAnchor editAs="oneCell">
    <xdr:from>
      <xdr:col>0</xdr:col>
      <xdr:colOff>0</xdr:colOff>
      <xdr:row>0</xdr:row>
      <xdr:rowOff>0</xdr:rowOff>
    </xdr:from>
    <xdr:to>
      <xdr:col>1</xdr:col>
      <xdr:colOff>876300</xdr:colOff>
      <xdr:row>0</xdr:row>
      <xdr:rowOff>1273785</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66825" cy="12661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B9347-EA65-4902-A3BD-8B9D8186452E}">
  <sheetPr codeName="Sheet1">
    <pageSetUpPr fitToPage="1"/>
  </sheetPr>
  <dimension ref="A1:L1260"/>
  <sheetViews>
    <sheetView showGridLines="0" tabSelected="1" zoomScale="90" zoomScaleNormal="90" zoomScaleSheetLayoutView="48" workbookViewId="0">
      <selection activeCell="I10" sqref="I10:K11"/>
    </sheetView>
  </sheetViews>
  <sheetFormatPr defaultRowHeight="14.4" x14ac:dyDescent="0.3"/>
  <cols>
    <col min="1" max="1" width="5.6640625" style="4" customWidth="1"/>
    <col min="2" max="2" width="54.5546875" style="4" customWidth="1"/>
    <col min="3" max="3" width="26.33203125" style="4" customWidth="1"/>
    <col min="4" max="4" width="1.109375" style="4" customWidth="1"/>
    <col min="5" max="5" width="8.88671875" style="4" hidden="1" customWidth="1"/>
    <col min="6" max="6" width="2.33203125" style="4" hidden="1" customWidth="1"/>
    <col min="7" max="7" width="8.88671875" style="5"/>
    <col min="8" max="8" width="14.33203125" style="5" customWidth="1"/>
    <col min="9" max="10" width="25" style="4" customWidth="1"/>
    <col min="11" max="11" width="21.77734375" style="4" customWidth="1"/>
    <col min="12" max="12" width="8.88671875" style="5"/>
    <col min="13" max="16384" width="8.88671875" style="4"/>
  </cols>
  <sheetData>
    <row r="1" spans="1:12" ht="104.4" customHeight="1" x14ac:dyDescent="0.3">
      <c r="A1" s="29"/>
      <c r="B1" s="35" t="s">
        <v>16</v>
      </c>
      <c r="C1" s="35"/>
      <c r="D1" s="35"/>
      <c r="E1" s="35"/>
      <c r="F1" s="35"/>
      <c r="G1" s="35"/>
      <c r="H1" s="35"/>
      <c r="I1" s="35"/>
      <c r="J1" s="35"/>
      <c r="K1" s="33" t="s">
        <v>19</v>
      </c>
      <c r="L1" s="34"/>
    </row>
    <row r="2" spans="1:12" ht="109.8" customHeight="1" x14ac:dyDescent="0.3">
      <c r="A2" s="42" t="s">
        <v>17</v>
      </c>
      <c r="B2" s="43"/>
      <c r="C2" s="43"/>
      <c r="D2" s="43"/>
      <c r="E2" s="43"/>
      <c r="F2" s="43"/>
      <c r="G2" s="43"/>
      <c r="H2" s="43"/>
      <c r="I2" s="43"/>
      <c r="J2" s="43"/>
      <c r="K2" s="43"/>
      <c r="L2" s="44"/>
    </row>
    <row r="3" spans="1:12" ht="15" thickBot="1" x14ac:dyDescent="0.35"/>
    <row r="4" spans="1:12" ht="51" customHeight="1" thickBot="1" x14ac:dyDescent="0.35">
      <c r="A4" s="2"/>
      <c r="B4" s="3" t="s">
        <v>10</v>
      </c>
      <c r="C4" s="1" t="s">
        <v>9</v>
      </c>
      <c r="D4" s="13"/>
      <c r="I4" s="5"/>
      <c r="J4" s="5"/>
      <c r="K4" s="6"/>
    </row>
    <row r="5" spans="1:12" ht="61.2" customHeight="1" thickTop="1" thickBot="1" x14ac:dyDescent="0.35">
      <c r="A5" s="7">
        <v>1</v>
      </c>
      <c r="B5" s="8" t="s">
        <v>8</v>
      </c>
      <c r="D5" s="13"/>
      <c r="E5" s="14" t="b">
        <v>0</v>
      </c>
      <c r="F5" s="14">
        <f>COUNTIF($E$5,TRUE)*3</f>
        <v>0</v>
      </c>
      <c r="I5" s="15" t="str">
        <f>IF(I14=3,IF(J14=3,"●-prime",K13),K13)</f>
        <v>-</v>
      </c>
      <c r="J5" s="16" t="str">
        <f>IF(I14=2,IF(J14=3,"●-prime",K13),K13)</f>
        <v>-</v>
      </c>
      <c r="K5" s="17" t="str">
        <f>IF(I14&lt;=1,IF(J14=3,"●-sub",K13),K13)</f>
        <v>-</v>
      </c>
    </row>
    <row r="6" spans="1:12" ht="60" customHeight="1" thickTop="1" thickBot="1" x14ac:dyDescent="0.35">
      <c r="A6" s="7">
        <v>2</v>
      </c>
      <c r="B6" s="9" t="s">
        <v>7</v>
      </c>
      <c r="D6" s="13"/>
      <c r="E6" s="14" t="b">
        <v>0</v>
      </c>
      <c r="F6" s="14">
        <f>COUNTIF($E$6,TRUE)*3</f>
        <v>0</v>
      </c>
      <c r="I6" s="18" t="str">
        <f>IF(I14=3,IF(J14=2,"●-prime",K13),K13)</f>
        <v>-</v>
      </c>
      <c r="J6" s="19" t="str">
        <f>IF(I14=2,IF(J14=2,"●-sub",K13),IF(I14=2,IF(J14=3,"●-prime",K13),K13))</f>
        <v>-</v>
      </c>
      <c r="K6" s="20" t="str">
        <f>IF(I14&lt;=1, IF(J14=2,"●-sub",K13),K13)</f>
        <v>-</v>
      </c>
    </row>
    <row r="7" spans="1:12" ht="55.8" customHeight="1" thickTop="1" thickBot="1" x14ac:dyDescent="0.35">
      <c r="A7" s="7">
        <v>3</v>
      </c>
      <c r="B7" s="8" t="s">
        <v>6</v>
      </c>
      <c r="D7" s="13"/>
      <c r="E7" s="14" t="b">
        <v>0</v>
      </c>
      <c r="F7" s="14">
        <f>COUNTIF($E$7,TRUE)</f>
        <v>0</v>
      </c>
      <c r="I7" s="21" t="str">
        <f>IF(I14=3,IF(J14&lt;=1,"●-sub or prime",K13),K13)</f>
        <v>-</v>
      </c>
      <c r="J7" s="22" t="str">
        <f>IF(I14=2,IF(J14&lt;=1,"●-sub",K13),IF(I14=2,IF(J14=2,"●-prime",K13),K13))</f>
        <v>-</v>
      </c>
      <c r="K7" s="23" t="str">
        <f>IF(I14&lt;=1,IF(J14&lt;=1,"●- no bid",K13),K13)</f>
        <v>●- no bid</v>
      </c>
    </row>
    <row r="8" spans="1:12" ht="56.4" customHeight="1" thickTop="1" thickBot="1" x14ac:dyDescent="0.35">
      <c r="A8" s="7">
        <v>4</v>
      </c>
      <c r="B8" s="9" t="s">
        <v>5</v>
      </c>
      <c r="D8" s="13"/>
      <c r="E8" s="14" t="b">
        <v>0</v>
      </c>
      <c r="F8" s="14">
        <f>COUNTIF($E$8,TRUE)</f>
        <v>0</v>
      </c>
      <c r="I8" s="5"/>
      <c r="J8" s="5"/>
      <c r="K8" s="6"/>
    </row>
    <row r="9" spans="1:12" ht="52.2" customHeight="1" thickBot="1" x14ac:dyDescent="0.35">
      <c r="A9" s="7">
        <v>5</v>
      </c>
      <c r="B9" s="10" t="s">
        <v>14</v>
      </c>
      <c r="D9" s="13"/>
      <c r="E9" s="14" t="b">
        <v>0</v>
      </c>
      <c r="F9" s="14">
        <f>COUNTIF($E$9,TRUE)</f>
        <v>0</v>
      </c>
      <c r="I9" s="5"/>
      <c r="J9" s="5" t="s">
        <v>4</v>
      </c>
      <c r="K9" s="6"/>
    </row>
    <row r="10" spans="1:12" ht="52.2" customHeight="1" thickBot="1" x14ac:dyDescent="0.35">
      <c r="A10" s="7">
        <v>6</v>
      </c>
      <c r="B10" s="11" t="s">
        <v>3</v>
      </c>
      <c r="D10" s="13"/>
      <c r="E10" s="14" t="b">
        <v>0</v>
      </c>
      <c r="F10" s="14">
        <f>COUNTIF($E$10,TRUE)*2</f>
        <v>0</v>
      </c>
      <c r="I10" s="36" t="str">
        <f>IF(K7="●- no bid","It is not recommended that you pursue this opportunity at this time, as there is a lack of core positioning and a very low probability to win.",IF(K6="●-sub","This opportunity is still a reach for your organization, with only some knowledge or positioning, and indicates subcontracting or partnering is your best option.",IF(K5="●-sub","Though your positioning is high, your connection to the market or client is not especially strong and subcontracting or partnering is your best option.",IF(J7="●-sub","You are strategically positioned for this opportunity, but your relationship with the market or client is lacking and indicates you may want to find a partner or consider subcontracting.", IF(J7="●-prime","You are strategically positioned for this opportunity and, with continued improvement of your relationship with the market or client, you can consider priming this opportunity.", IF(J6= "●-sub","You are strategically positioned for this opportunity and your relationship with the market or client is relatively strong, indicating that aligning yourself with a partner or subcontracting will only improve your chances of opportunity success.", IF(J6="●-prime","You are strategically positioned for this opportunity and have a clear connection with the market or client, indicating a good possibility to secure this opportunity by employing solidifying activities that reaffirm your positioning.",IF(J5="●-prime","You are both strategically positioned and have a high competitive strength, indicating this opportunity is a very good prospect for priming.",IF(I7="●-sub or prime","This opportunity is in your wheelhouse, but your competitive strength indicates that the market or client is not well aware of your capabilities and subcontracting may be necessary if this cannot be improved.",IF(I6="●-prime","This opportunity is in your wheelhouse and the client is likely aware of your capabilities and presence in the market, indicating a great opportunity to prime.",IF(I5="●-prime","This type of opportunity is likely yours to win or lose, with a very high probability of win.",J9)))))))))))</f>
        <v>It is not recommended that you pursue this opportunity at this time, as there is a lack of core positioning and a very low probability to win.</v>
      </c>
      <c r="J10" s="37"/>
      <c r="K10" s="38"/>
    </row>
    <row r="11" spans="1:12" ht="48" customHeight="1" thickBot="1" x14ac:dyDescent="0.35">
      <c r="A11" s="7">
        <v>7</v>
      </c>
      <c r="B11" s="10" t="s">
        <v>2</v>
      </c>
      <c r="D11" s="13"/>
      <c r="E11" s="14" t="b">
        <v>0</v>
      </c>
      <c r="F11" s="14">
        <f>COUNTIF($E$11,TRUE)</f>
        <v>0</v>
      </c>
      <c r="I11" s="39"/>
      <c r="J11" s="40"/>
      <c r="K11" s="41"/>
    </row>
    <row r="12" spans="1:12" ht="50.4" customHeight="1" thickBot="1" x14ac:dyDescent="0.35">
      <c r="A12" s="7">
        <v>8</v>
      </c>
      <c r="B12" s="10" t="s">
        <v>15</v>
      </c>
      <c r="D12" s="13"/>
      <c r="E12" s="14" t="b">
        <v>0</v>
      </c>
      <c r="F12" s="14">
        <f>COUNTIF($E$12,TRUE)</f>
        <v>0</v>
      </c>
      <c r="H12" s="24"/>
      <c r="I12" s="25"/>
      <c r="J12" s="25"/>
      <c r="K12" s="25"/>
      <c r="L12" s="24"/>
    </row>
    <row r="13" spans="1:12" ht="48.6" customHeight="1" thickBot="1" x14ac:dyDescent="0.35">
      <c r="A13" s="7">
        <v>9</v>
      </c>
      <c r="B13" s="12" t="s">
        <v>1</v>
      </c>
      <c r="D13" s="13"/>
      <c r="E13" s="14" t="b">
        <v>0</v>
      </c>
      <c r="F13" s="14">
        <f>COUNTIF($E$13,TRUE)*2</f>
        <v>0</v>
      </c>
      <c r="G13" s="13"/>
      <c r="H13" s="26"/>
      <c r="I13" s="27">
        <f>F6+F10+F9+F11</f>
        <v>0</v>
      </c>
      <c r="J13" s="27">
        <f>F5+F7+F8+F12+F13</f>
        <v>0</v>
      </c>
      <c r="K13" s="27" t="s">
        <v>0</v>
      </c>
      <c r="L13" s="26"/>
    </row>
    <row r="14" spans="1:12" s="28" customFormat="1" ht="54.6" customHeight="1" x14ac:dyDescent="0.3">
      <c r="C14" s="5"/>
      <c r="D14" s="13"/>
      <c r="E14" s="5"/>
      <c r="F14" s="5"/>
      <c r="G14" s="5"/>
      <c r="H14" s="24"/>
      <c r="I14" s="27">
        <f>IF(I13=0,0,IF(I13&lt;=2.333,1,IF(I13&lt;=4.666,2,IF(I13&lt;=6.999,3,IF(I13=7,3,K13)))))</f>
        <v>0</v>
      </c>
      <c r="J14" s="27">
        <f>IF(J13=0,0,IF(J13&lt;=2.666,1,IF(J13&lt;=5.333,2,IF(J13&lt;=7.999,3,IF(J13=8,3,L13)))))</f>
        <v>0</v>
      </c>
      <c r="K14" s="27"/>
      <c r="L14" s="24"/>
    </row>
    <row r="15" spans="1:12" s="5" customFormat="1" ht="54.6" customHeight="1" x14ac:dyDescent="0.3">
      <c r="A15" s="30" t="s">
        <v>18</v>
      </c>
      <c r="B15" s="31"/>
      <c r="C15" s="31"/>
      <c r="D15" s="31"/>
      <c r="E15" s="31"/>
      <c r="F15" s="31"/>
      <c r="G15" s="31"/>
      <c r="H15" s="31"/>
      <c r="I15" s="31"/>
      <c r="J15" s="31"/>
      <c r="K15" s="31"/>
      <c r="L15" s="32"/>
    </row>
    <row r="16" spans="1:12" x14ac:dyDescent="0.3">
      <c r="G16" s="4"/>
      <c r="H16" s="4"/>
      <c r="L16" s="4"/>
    </row>
    <row r="17" s="4" customFormat="1" x14ac:dyDescent="0.3"/>
    <row r="18" s="4" customFormat="1" x14ac:dyDescent="0.3"/>
    <row r="19" s="4" customFormat="1" x14ac:dyDescent="0.3"/>
    <row r="20" s="4" customFormat="1" x14ac:dyDescent="0.3"/>
    <row r="21" s="4" customFormat="1" x14ac:dyDescent="0.3"/>
    <row r="22" s="4" customFormat="1" x14ac:dyDescent="0.3"/>
    <row r="23" s="4" customFormat="1" x14ac:dyDescent="0.3"/>
    <row r="24" s="4" customFormat="1" x14ac:dyDescent="0.3"/>
    <row r="25" s="4" customFormat="1" x14ac:dyDescent="0.3"/>
    <row r="26" s="4" customFormat="1" x14ac:dyDescent="0.3"/>
    <row r="27" s="4" customFormat="1" x14ac:dyDescent="0.3"/>
    <row r="28" s="4" customFormat="1" x14ac:dyDescent="0.3"/>
    <row r="29" s="4" customFormat="1" x14ac:dyDescent="0.3"/>
    <row r="30" s="4" customFormat="1" x14ac:dyDescent="0.3"/>
    <row r="31" s="4" customFormat="1" x14ac:dyDescent="0.3"/>
    <row r="32" s="4" customFormat="1" x14ac:dyDescent="0.3"/>
    <row r="33" s="4" customFormat="1" x14ac:dyDescent="0.3"/>
    <row r="34" s="4" customFormat="1" x14ac:dyDescent="0.3"/>
    <row r="35" s="4" customFormat="1" x14ac:dyDescent="0.3"/>
    <row r="36" s="4" customFormat="1" x14ac:dyDescent="0.3"/>
    <row r="37" s="4" customFormat="1" x14ac:dyDescent="0.3"/>
    <row r="38" s="4" customFormat="1" x14ac:dyDescent="0.3"/>
    <row r="39" s="4" customFormat="1" x14ac:dyDescent="0.3"/>
    <row r="40" s="4" customFormat="1" x14ac:dyDescent="0.3"/>
    <row r="41" s="4" customFormat="1" x14ac:dyDescent="0.3"/>
    <row r="42" s="4" customFormat="1" x14ac:dyDescent="0.3"/>
    <row r="43" s="4" customFormat="1" x14ac:dyDescent="0.3"/>
    <row r="44" s="4" customFormat="1" x14ac:dyDescent="0.3"/>
    <row r="45" s="4" customFormat="1" x14ac:dyDescent="0.3"/>
    <row r="46" s="4" customFormat="1" x14ac:dyDescent="0.3"/>
    <row r="47" s="4" customFormat="1" x14ac:dyDescent="0.3"/>
    <row r="48" s="4" customFormat="1" x14ac:dyDescent="0.3"/>
    <row r="49" s="4" customFormat="1" x14ac:dyDescent="0.3"/>
    <row r="50" s="4" customFormat="1" x14ac:dyDescent="0.3"/>
    <row r="51" s="4" customFormat="1" x14ac:dyDescent="0.3"/>
    <row r="52" s="4" customFormat="1" x14ac:dyDescent="0.3"/>
    <row r="53" s="4" customFormat="1" x14ac:dyDescent="0.3"/>
    <row r="54" s="4" customFormat="1" x14ac:dyDescent="0.3"/>
    <row r="55" s="4" customFormat="1" x14ac:dyDescent="0.3"/>
    <row r="56" s="4" customFormat="1" x14ac:dyDescent="0.3"/>
    <row r="57" s="4" customFormat="1" x14ac:dyDescent="0.3"/>
    <row r="58" s="4" customFormat="1" x14ac:dyDescent="0.3"/>
    <row r="59" s="4" customFormat="1" x14ac:dyDescent="0.3"/>
    <row r="60" s="4" customFormat="1" x14ac:dyDescent="0.3"/>
    <row r="61" s="4" customFormat="1" x14ac:dyDescent="0.3"/>
    <row r="62" s="4" customFormat="1" x14ac:dyDescent="0.3"/>
    <row r="63" s="4" customFormat="1" x14ac:dyDescent="0.3"/>
    <row r="64" s="4" customFormat="1" x14ac:dyDescent="0.3"/>
    <row r="65" s="4" customFormat="1" x14ac:dyDescent="0.3"/>
    <row r="66" s="4" customFormat="1" x14ac:dyDescent="0.3"/>
    <row r="67" s="4" customFormat="1" x14ac:dyDescent="0.3"/>
    <row r="68" s="4" customFormat="1" x14ac:dyDescent="0.3"/>
    <row r="69" s="4" customFormat="1" x14ac:dyDescent="0.3"/>
    <row r="70" s="4" customFormat="1" x14ac:dyDescent="0.3"/>
    <row r="71" s="4" customFormat="1" x14ac:dyDescent="0.3"/>
    <row r="72" s="4" customFormat="1" x14ac:dyDescent="0.3"/>
    <row r="73" s="4" customFormat="1" x14ac:dyDescent="0.3"/>
    <row r="74" s="4" customFormat="1" x14ac:dyDescent="0.3"/>
    <row r="75" s="4" customFormat="1" x14ac:dyDescent="0.3"/>
    <row r="76" s="4" customFormat="1" x14ac:dyDescent="0.3"/>
    <row r="77" s="4" customFormat="1" x14ac:dyDescent="0.3"/>
    <row r="78" s="4" customFormat="1" x14ac:dyDescent="0.3"/>
    <row r="79" s="4" customFormat="1" x14ac:dyDescent="0.3"/>
    <row r="80" s="4" customFormat="1" x14ac:dyDescent="0.3"/>
    <row r="81" s="4" customFormat="1" x14ac:dyDescent="0.3"/>
    <row r="82" s="4" customFormat="1" x14ac:dyDescent="0.3"/>
    <row r="83" s="4" customFormat="1" x14ac:dyDescent="0.3"/>
    <row r="84" s="4" customFormat="1" x14ac:dyDescent="0.3"/>
    <row r="85" s="4" customFormat="1" x14ac:dyDescent="0.3"/>
    <row r="86" s="4" customFormat="1" x14ac:dyDescent="0.3"/>
    <row r="87" s="4" customFormat="1" x14ac:dyDescent="0.3"/>
    <row r="88" s="4" customFormat="1" x14ac:dyDescent="0.3"/>
    <row r="89" s="4" customFormat="1" x14ac:dyDescent="0.3"/>
    <row r="90" s="4" customFormat="1" x14ac:dyDescent="0.3"/>
    <row r="91" s="4" customFormat="1" x14ac:dyDescent="0.3"/>
    <row r="92" s="4" customFormat="1" x14ac:dyDescent="0.3"/>
    <row r="93" s="4" customFormat="1" x14ac:dyDescent="0.3"/>
    <row r="94" s="4" customFormat="1" x14ac:dyDescent="0.3"/>
    <row r="95" s="4" customFormat="1" x14ac:dyDescent="0.3"/>
    <row r="96" s="4" customFormat="1" x14ac:dyDescent="0.3"/>
    <row r="97" s="4" customFormat="1" x14ac:dyDescent="0.3"/>
    <row r="98" s="4" customFormat="1" x14ac:dyDescent="0.3"/>
    <row r="99" s="4" customFormat="1" x14ac:dyDescent="0.3"/>
    <row r="100" s="4" customFormat="1" x14ac:dyDescent="0.3"/>
    <row r="101" s="4" customFormat="1" x14ac:dyDescent="0.3"/>
    <row r="102" s="4" customFormat="1" x14ac:dyDescent="0.3"/>
    <row r="103" s="4" customFormat="1" x14ac:dyDescent="0.3"/>
    <row r="104" s="4" customFormat="1" x14ac:dyDescent="0.3"/>
    <row r="105" s="4" customFormat="1" x14ac:dyDescent="0.3"/>
    <row r="106" s="4" customFormat="1" x14ac:dyDescent="0.3"/>
    <row r="107" s="4" customFormat="1" x14ac:dyDescent="0.3"/>
    <row r="108" s="4" customFormat="1" x14ac:dyDescent="0.3"/>
    <row r="109" s="4" customFormat="1" x14ac:dyDescent="0.3"/>
    <row r="110" s="4" customFormat="1" x14ac:dyDescent="0.3"/>
    <row r="111" s="4" customFormat="1" x14ac:dyDescent="0.3"/>
    <row r="112" s="4" customFormat="1" x14ac:dyDescent="0.3"/>
    <row r="113" s="4" customFormat="1" x14ac:dyDescent="0.3"/>
    <row r="114" s="4" customFormat="1" x14ac:dyDescent="0.3"/>
    <row r="115" s="4" customFormat="1" x14ac:dyDescent="0.3"/>
    <row r="116" s="4" customFormat="1" x14ac:dyDescent="0.3"/>
    <row r="117" s="4" customFormat="1" x14ac:dyDescent="0.3"/>
    <row r="118" s="4" customFormat="1" x14ac:dyDescent="0.3"/>
    <row r="119" s="4" customFormat="1" x14ac:dyDescent="0.3"/>
    <row r="120" s="4" customFormat="1" x14ac:dyDescent="0.3"/>
    <row r="121" s="4" customFormat="1" x14ac:dyDescent="0.3"/>
    <row r="122" s="4" customFormat="1" x14ac:dyDescent="0.3"/>
    <row r="123" s="4" customFormat="1" x14ac:dyDescent="0.3"/>
    <row r="124" s="4" customFormat="1" x14ac:dyDescent="0.3"/>
    <row r="125" s="4" customFormat="1" x14ac:dyDescent="0.3"/>
    <row r="126" s="4" customFormat="1" x14ac:dyDescent="0.3"/>
    <row r="127" s="4" customFormat="1" x14ac:dyDescent="0.3"/>
    <row r="128" s="4" customFormat="1" x14ac:dyDescent="0.3"/>
    <row r="129" s="4" customFormat="1" x14ac:dyDescent="0.3"/>
    <row r="130" s="4" customFormat="1" x14ac:dyDescent="0.3"/>
    <row r="131" s="4" customFormat="1" x14ac:dyDescent="0.3"/>
    <row r="132" s="4" customFormat="1" x14ac:dyDescent="0.3"/>
    <row r="133" s="4" customFormat="1" x14ac:dyDescent="0.3"/>
    <row r="134" s="4" customFormat="1" x14ac:dyDescent="0.3"/>
    <row r="135" s="4" customFormat="1" x14ac:dyDescent="0.3"/>
    <row r="136" s="4" customFormat="1" x14ac:dyDescent="0.3"/>
    <row r="137" s="4" customFormat="1" x14ac:dyDescent="0.3"/>
    <row r="138" s="4" customFormat="1" x14ac:dyDescent="0.3"/>
    <row r="139" s="4" customFormat="1" x14ac:dyDescent="0.3"/>
    <row r="140" s="4" customFormat="1" x14ac:dyDescent="0.3"/>
    <row r="141" s="4" customFormat="1" x14ac:dyDescent="0.3"/>
    <row r="142" s="4" customFormat="1" x14ac:dyDescent="0.3"/>
    <row r="143" s="4" customFormat="1" x14ac:dyDescent="0.3"/>
    <row r="144" s="4" customFormat="1" x14ac:dyDescent="0.3"/>
    <row r="145" s="4" customFormat="1" x14ac:dyDescent="0.3"/>
    <row r="146" s="4" customFormat="1" x14ac:dyDescent="0.3"/>
    <row r="147" s="4" customFormat="1" x14ac:dyDescent="0.3"/>
    <row r="148" s="4" customFormat="1" x14ac:dyDescent="0.3"/>
    <row r="149" s="4" customFormat="1" x14ac:dyDescent="0.3"/>
    <row r="150" s="4" customFormat="1" x14ac:dyDescent="0.3"/>
    <row r="151" s="4" customFormat="1" x14ac:dyDescent="0.3"/>
    <row r="152" s="4" customFormat="1" x14ac:dyDescent="0.3"/>
    <row r="153" s="4" customFormat="1" x14ac:dyDescent="0.3"/>
    <row r="154" s="4" customFormat="1" x14ac:dyDescent="0.3"/>
    <row r="155" s="4" customFormat="1" x14ac:dyDescent="0.3"/>
    <row r="156" s="4" customFormat="1" x14ac:dyDescent="0.3"/>
    <row r="157" s="4" customFormat="1" x14ac:dyDescent="0.3"/>
    <row r="158" s="4" customFormat="1" x14ac:dyDescent="0.3"/>
    <row r="159" s="4" customFormat="1" x14ac:dyDescent="0.3"/>
    <row r="160" s="4" customFormat="1" x14ac:dyDescent="0.3"/>
    <row r="161" s="4" customFormat="1" x14ac:dyDescent="0.3"/>
    <row r="162" s="4" customFormat="1" x14ac:dyDescent="0.3"/>
    <row r="163" s="4" customFormat="1" x14ac:dyDescent="0.3"/>
    <row r="164" s="4" customFormat="1" x14ac:dyDescent="0.3"/>
    <row r="165" s="4" customFormat="1" x14ac:dyDescent="0.3"/>
    <row r="166" s="4" customFormat="1" x14ac:dyDescent="0.3"/>
    <row r="167" s="4" customFormat="1" x14ac:dyDescent="0.3"/>
    <row r="168" s="4" customFormat="1" x14ac:dyDescent="0.3"/>
    <row r="169" s="4" customFormat="1" x14ac:dyDescent="0.3"/>
    <row r="170" s="4" customFormat="1" x14ac:dyDescent="0.3"/>
    <row r="171" s="4" customFormat="1" x14ac:dyDescent="0.3"/>
    <row r="172" s="4" customFormat="1" x14ac:dyDescent="0.3"/>
    <row r="173" s="4" customFormat="1" x14ac:dyDescent="0.3"/>
    <row r="174" s="4" customFormat="1" x14ac:dyDescent="0.3"/>
    <row r="175" s="4" customFormat="1" x14ac:dyDescent="0.3"/>
    <row r="176" s="4" customFormat="1" x14ac:dyDescent="0.3"/>
    <row r="177" s="4" customFormat="1" x14ac:dyDescent="0.3"/>
    <row r="178" s="4" customFormat="1" x14ac:dyDescent="0.3"/>
    <row r="179" s="4" customFormat="1" x14ac:dyDescent="0.3"/>
    <row r="180" s="4" customFormat="1" x14ac:dyDescent="0.3"/>
    <row r="181" s="4" customFormat="1" x14ac:dyDescent="0.3"/>
    <row r="182" s="4" customFormat="1" x14ac:dyDescent="0.3"/>
    <row r="183" s="4" customFormat="1" x14ac:dyDescent="0.3"/>
    <row r="184" s="4" customFormat="1" x14ac:dyDescent="0.3"/>
    <row r="185" s="4" customFormat="1" x14ac:dyDescent="0.3"/>
    <row r="186" s="4" customFormat="1" x14ac:dyDescent="0.3"/>
    <row r="187" s="4" customFormat="1" x14ac:dyDescent="0.3"/>
    <row r="188" s="4" customFormat="1" x14ac:dyDescent="0.3"/>
    <row r="189" s="4" customFormat="1" x14ac:dyDescent="0.3"/>
    <row r="190" s="4" customFormat="1" x14ac:dyDescent="0.3"/>
    <row r="191" s="4" customFormat="1" x14ac:dyDescent="0.3"/>
    <row r="192" s="4" customFormat="1" x14ac:dyDescent="0.3"/>
    <row r="193" s="4" customFormat="1" x14ac:dyDescent="0.3"/>
    <row r="194" s="4" customFormat="1" x14ac:dyDescent="0.3"/>
    <row r="195" s="4" customFormat="1" x14ac:dyDescent="0.3"/>
    <row r="196" s="4" customFormat="1" x14ac:dyDescent="0.3"/>
    <row r="197" s="4" customFormat="1" x14ac:dyDescent="0.3"/>
    <row r="198" s="4" customFormat="1" x14ac:dyDescent="0.3"/>
    <row r="199" s="4" customFormat="1" x14ac:dyDescent="0.3"/>
    <row r="200" s="4" customFormat="1" x14ac:dyDescent="0.3"/>
    <row r="201" s="4" customFormat="1" x14ac:dyDescent="0.3"/>
    <row r="202" s="4" customFormat="1" x14ac:dyDescent="0.3"/>
    <row r="203" s="4" customFormat="1" x14ac:dyDescent="0.3"/>
    <row r="204" s="4" customFormat="1" x14ac:dyDescent="0.3"/>
    <row r="205" s="4" customFormat="1" x14ac:dyDescent="0.3"/>
    <row r="206" s="4" customFormat="1" x14ac:dyDescent="0.3"/>
    <row r="207" s="4" customFormat="1" x14ac:dyDescent="0.3"/>
    <row r="208" s="4" customFormat="1" x14ac:dyDescent="0.3"/>
    <row r="209" s="4" customFormat="1" x14ac:dyDescent="0.3"/>
    <row r="210" s="4" customFormat="1" x14ac:dyDescent="0.3"/>
    <row r="211" s="4" customFormat="1" x14ac:dyDescent="0.3"/>
    <row r="212" s="4" customFormat="1" x14ac:dyDescent="0.3"/>
    <row r="213" s="4" customFormat="1" x14ac:dyDescent="0.3"/>
    <row r="214" s="4" customFormat="1" x14ac:dyDescent="0.3"/>
    <row r="215" s="4" customFormat="1" x14ac:dyDescent="0.3"/>
    <row r="216" s="4" customFormat="1" x14ac:dyDescent="0.3"/>
    <row r="217" s="4" customFormat="1" x14ac:dyDescent="0.3"/>
    <row r="218" s="4" customFormat="1" x14ac:dyDescent="0.3"/>
    <row r="219" s="4" customFormat="1" x14ac:dyDescent="0.3"/>
    <row r="220" s="4" customFormat="1" x14ac:dyDescent="0.3"/>
    <row r="221" s="4" customFormat="1" x14ac:dyDescent="0.3"/>
    <row r="222" s="4" customFormat="1" x14ac:dyDescent="0.3"/>
    <row r="223" s="4" customFormat="1" x14ac:dyDescent="0.3"/>
    <row r="224" s="4" customFormat="1" x14ac:dyDescent="0.3"/>
    <row r="225" s="4" customFormat="1" x14ac:dyDescent="0.3"/>
    <row r="226" s="4" customFormat="1" x14ac:dyDescent="0.3"/>
    <row r="227" s="4" customFormat="1" x14ac:dyDescent="0.3"/>
    <row r="228" s="4" customFormat="1" x14ac:dyDescent="0.3"/>
    <row r="229" s="4" customFormat="1" x14ac:dyDescent="0.3"/>
    <row r="230" s="4" customFormat="1" x14ac:dyDescent="0.3"/>
    <row r="231" s="4" customFormat="1" x14ac:dyDescent="0.3"/>
    <row r="232" s="4" customFormat="1" x14ac:dyDescent="0.3"/>
    <row r="233" s="4" customFormat="1" x14ac:dyDescent="0.3"/>
    <row r="234" s="4" customFormat="1" x14ac:dyDescent="0.3"/>
    <row r="235" s="4" customFormat="1" x14ac:dyDescent="0.3"/>
    <row r="236" s="4" customFormat="1" x14ac:dyDescent="0.3"/>
    <row r="237" s="4" customFormat="1" x14ac:dyDescent="0.3"/>
    <row r="238" s="4" customFormat="1" x14ac:dyDescent="0.3"/>
    <row r="239" s="4" customFormat="1" x14ac:dyDescent="0.3"/>
    <row r="240" s="4" customFormat="1" x14ac:dyDescent="0.3"/>
    <row r="241" s="4" customFormat="1" x14ac:dyDescent="0.3"/>
    <row r="242" s="4" customFormat="1" x14ac:dyDescent="0.3"/>
    <row r="243" s="4" customFormat="1" x14ac:dyDescent="0.3"/>
    <row r="244" s="4" customFormat="1" x14ac:dyDescent="0.3"/>
    <row r="245" s="4" customFormat="1" x14ac:dyDescent="0.3"/>
    <row r="246" s="4" customFormat="1" x14ac:dyDescent="0.3"/>
    <row r="247" s="4" customFormat="1" x14ac:dyDescent="0.3"/>
    <row r="248" s="4" customFormat="1" x14ac:dyDescent="0.3"/>
    <row r="249" s="4" customFormat="1" x14ac:dyDescent="0.3"/>
    <row r="250" s="4" customFormat="1" x14ac:dyDescent="0.3"/>
    <row r="251" s="4" customFormat="1" x14ac:dyDescent="0.3"/>
    <row r="252" s="4" customFormat="1" x14ac:dyDescent="0.3"/>
    <row r="253" s="4" customFormat="1" x14ac:dyDescent="0.3"/>
    <row r="254" s="4" customFormat="1" x14ac:dyDescent="0.3"/>
    <row r="255" s="4" customFormat="1" x14ac:dyDescent="0.3"/>
    <row r="256" s="4" customFormat="1" x14ac:dyDescent="0.3"/>
    <row r="257" s="4" customFormat="1" x14ac:dyDescent="0.3"/>
    <row r="258" s="4" customFormat="1" x14ac:dyDescent="0.3"/>
    <row r="259" s="4" customFormat="1" x14ac:dyDescent="0.3"/>
    <row r="260" s="4" customFormat="1" x14ac:dyDescent="0.3"/>
    <row r="261" s="4" customFormat="1" x14ac:dyDescent="0.3"/>
    <row r="262" s="4" customFormat="1" x14ac:dyDescent="0.3"/>
    <row r="263" s="4" customFormat="1" x14ac:dyDescent="0.3"/>
    <row r="264" s="4" customFormat="1" x14ac:dyDescent="0.3"/>
    <row r="265" s="4" customFormat="1" x14ac:dyDescent="0.3"/>
    <row r="266" s="4" customFormat="1" x14ac:dyDescent="0.3"/>
    <row r="267" s="4" customFormat="1" x14ac:dyDescent="0.3"/>
    <row r="268" s="4" customFormat="1" x14ac:dyDescent="0.3"/>
    <row r="269" s="4" customFormat="1" x14ac:dyDescent="0.3"/>
    <row r="270" s="4" customFormat="1" x14ac:dyDescent="0.3"/>
    <row r="271" s="4" customFormat="1" x14ac:dyDescent="0.3"/>
    <row r="272" s="4" customFormat="1" x14ac:dyDescent="0.3"/>
    <row r="273" s="4" customFormat="1" x14ac:dyDescent="0.3"/>
    <row r="274" s="4" customFormat="1" x14ac:dyDescent="0.3"/>
    <row r="275" s="4" customFormat="1" x14ac:dyDescent="0.3"/>
    <row r="276" s="4" customFormat="1" x14ac:dyDescent="0.3"/>
    <row r="277" s="4" customFormat="1" x14ac:dyDescent="0.3"/>
    <row r="278" s="4" customFormat="1" x14ac:dyDescent="0.3"/>
    <row r="279" s="4" customFormat="1" x14ac:dyDescent="0.3"/>
    <row r="280" s="4" customFormat="1" x14ac:dyDescent="0.3"/>
    <row r="281" s="4" customFormat="1" x14ac:dyDescent="0.3"/>
    <row r="282" s="4" customFormat="1" x14ac:dyDescent="0.3"/>
    <row r="283" s="4" customFormat="1" x14ac:dyDescent="0.3"/>
    <row r="284" s="4" customFormat="1" x14ac:dyDescent="0.3"/>
    <row r="285" s="4" customFormat="1" x14ac:dyDescent="0.3"/>
    <row r="286" s="4" customFormat="1" x14ac:dyDescent="0.3"/>
    <row r="287" s="4" customFormat="1" x14ac:dyDescent="0.3"/>
    <row r="288" s="4" customFormat="1" x14ac:dyDescent="0.3"/>
    <row r="289" s="4" customFormat="1" x14ac:dyDescent="0.3"/>
    <row r="290" s="4" customFormat="1" x14ac:dyDescent="0.3"/>
    <row r="291" s="4" customFormat="1" x14ac:dyDescent="0.3"/>
    <row r="292" s="4" customFormat="1" x14ac:dyDescent="0.3"/>
    <row r="293" s="4" customFormat="1" x14ac:dyDescent="0.3"/>
    <row r="294" s="4" customFormat="1" x14ac:dyDescent="0.3"/>
    <row r="295" s="4" customFormat="1" x14ac:dyDescent="0.3"/>
    <row r="296" s="4" customFormat="1" x14ac:dyDescent="0.3"/>
    <row r="297" s="4" customFormat="1" x14ac:dyDescent="0.3"/>
    <row r="298" s="4" customFormat="1" x14ac:dyDescent="0.3"/>
    <row r="299" s="4" customFormat="1" x14ac:dyDescent="0.3"/>
    <row r="300" s="4" customFormat="1" x14ac:dyDescent="0.3"/>
    <row r="301" s="4" customFormat="1" x14ac:dyDescent="0.3"/>
    <row r="302" s="4" customFormat="1" x14ac:dyDescent="0.3"/>
    <row r="303" s="4" customFormat="1" x14ac:dyDescent="0.3"/>
    <row r="304" s="4" customFormat="1" x14ac:dyDescent="0.3"/>
    <row r="305" s="4" customFormat="1" x14ac:dyDescent="0.3"/>
    <row r="306" s="4" customFormat="1" x14ac:dyDescent="0.3"/>
    <row r="307" s="4" customFormat="1" x14ac:dyDescent="0.3"/>
    <row r="308" s="4" customFormat="1" x14ac:dyDescent="0.3"/>
    <row r="309" s="4" customFormat="1" x14ac:dyDescent="0.3"/>
    <row r="310" s="4" customFormat="1" x14ac:dyDescent="0.3"/>
    <row r="311" s="4" customFormat="1" x14ac:dyDescent="0.3"/>
    <row r="312" s="4" customFormat="1" x14ac:dyDescent="0.3"/>
    <row r="313" s="4" customFormat="1" x14ac:dyDescent="0.3"/>
    <row r="314" s="4" customFormat="1" x14ac:dyDescent="0.3"/>
    <row r="315" s="4" customFormat="1" x14ac:dyDescent="0.3"/>
    <row r="316" s="4" customFormat="1" x14ac:dyDescent="0.3"/>
    <row r="317" s="4" customFormat="1" x14ac:dyDescent="0.3"/>
    <row r="318" s="4" customFormat="1" x14ac:dyDescent="0.3"/>
    <row r="319" s="4" customFormat="1" x14ac:dyDescent="0.3"/>
    <row r="320" s="4" customFormat="1" x14ac:dyDescent="0.3"/>
    <row r="321" s="4" customFormat="1" x14ac:dyDescent="0.3"/>
    <row r="322" s="4" customFormat="1" x14ac:dyDescent="0.3"/>
    <row r="323" s="4" customFormat="1" x14ac:dyDescent="0.3"/>
    <row r="324" s="4" customFormat="1" x14ac:dyDescent="0.3"/>
    <row r="325" s="4" customFormat="1" x14ac:dyDescent="0.3"/>
    <row r="326" s="4" customFormat="1" x14ac:dyDescent="0.3"/>
    <row r="327" s="4" customFormat="1" x14ac:dyDescent="0.3"/>
    <row r="328" s="4" customFormat="1" x14ac:dyDescent="0.3"/>
    <row r="329" s="4" customFormat="1" x14ac:dyDescent="0.3"/>
    <row r="330" s="4" customFormat="1" x14ac:dyDescent="0.3"/>
    <row r="331" s="4" customFormat="1" x14ac:dyDescent="0.3"/>
    <row r="332" s="4" customFormat="1" x14ac:dyDescent="0.3"/>
    <row r="333" s="4" customFormat="1" x14ac:dyDescent="0.3"/>
    <row r="334" s="4" customFormat="1" x14ac:dyDescent="0.3"/>
    <row r="335" s="4" customFormat="1" x14ac:dyDescent="0.3"/>
    <row r="336" s="4" customFormat="1" x14ac:dyDescent="0.3"/>
    <row r="337" s="4" customFormat="1" x14ac:dyDescent="0.3"/>
    <row r="338" s="4" customFormat="1" x14ac:dyDescent="0.3"/>
    <row r="339" s="4" customFormat="1" x14ac:dyDescent="0.3"/>
    <row r="340" s="4" customFormat="1" x14ac:dyDescent="0.3"/>
    <row r="341" s="4" customFormat="1" x14ac:dyDescent="0.3"/>
    <row r="342" s="4" customFormat="1" x14ac:dyDescent="0.3"/>
    <row r="343" s="4" customFormat="1" x14ac:dyDescent="0.3"/>
    <row r="344" s="4" customFormat="1" x14ac:dyDescent="0.3"/>
    <row r="345" s="4" customFormat="1" x14ac:dyDescent="0.3"/>
    <row r="346" s="4" customFormat="1" x14ac:dyDescent="0.3"/>
    <row r="347" s="4" customFormat="1" x14ac:dyDescent="0.3"/>
    <row r="348" s="4" customFormat="1" x14ac:dyDescent="0.3"/>
    <row r="349" s="4" customFormat="1" x14ac:dyDescent="0.3"/>
    <row r="350" s="4" customFormat="1" x14ac:dyDescent="0.3"/>
    <row r="351" s="4" customFormat="1" x14ac:dyDescent="0.3"/>
    <row r="352" s="4" customFormat="1" x14ac:dyDescent="0.3"/>
    <row r="353" s="4" customFormat="1" x14ac:dyDescent="0.3"/>
    <row r="354" s="4" customFormat="1" x14ac:dyDescent="0.3"/>
    <row r="355" s="4" customFormat="1" x14ac:dyDescent="0.3"/>
    <row r="356" s="4" customFormat="1" x14ac:dyDescent="0.3"/>
    <row r="357" s="4" customFormat="1" x14ac:dyDescent="0.3"/>
    <row r="358" s="4" customFormat="1" x14ac:dyDescent="0.3"/>
    <row r="359" s="4" customFormat="1" x14ac:dyDescent="0.3"/>
    <row r="360" s="4" customFormat="1" x14ac:dyDescent="0.3"/>
    <row r="361" s="4" customFormat="1" x14ac:dyDescent="0.3"/>
    <row r="362" s="4" customFormat="1" x14ac:dyDescent="0.3"/>
    <row r="363" s="4" customFormat="1" x14ac:dyDescent="0.3"/>
    <row r="364" s="4" customFormat="1" x14ac:dyDescent="0.3"/>
    <row r="365" s="4" customFormat="1" x14ac:dyDescent="0.3"/>
    <row r="366" s="4" customFormat="1" x14ac:dyDescent="0.3"/>
    <row r="367" s="4" customFormat="1" x14ac:dyDescent="0.3"/>
    <row r="368" s="4" customFormat="1" x14ac:dyDescent="0.3"/>
    <row r="369" s="4" customFormat="1" x14ac:dyDescent="0.3"/>
    <row r="370" s="4" customFormat="1" x14ac:dyDescent="0.3"/>
    <row r="371" s="4" customFormat="1" x14ac:dyDescent="0.3"/>
    <row r="372" s="4" customFormat="1" x14ac:dyDescent="0.3"/>
    <row r="373" s="4" customFormat="1" x14ac:dyDescent="0.3"/>
    <row r="374" s="4" customFormat="1" x14ac:dyDescent="0.3"/>
    <row r="375" s="4" customFormat="1" x14ac:dyDescent="0.3"/>
    <row r="376" s="4" customFormat="1" x14ac:dyDescent="0.3"/>
    <row r="377" s="4" customFormat="1" x14ac:dyDescent="0.3"/>
    <row r="378" s="4" customFormat="1" x14ac:dyDescent="0.3"/>
    <row r="379" s="4" customFormat="1" x14ac:dyDescent="0.3"/>
    <row r="380" s="4" customFormat="1" x14ac:dyDescent="0.3"/>
    <row r="381" s="4" customFormat="1" x14ac:dyDescent="0.3"/>
    <row r="382" s="4" customFormat="1" x14ac:dyDescent="0.3"/>
    <row r="383" s="4" customFormat="1" x14ac:dyDescent="0.3"/>
    <row r="384" s="4" customFormat="1" x14ac:dyDescent="0.3"/>
    <row r="385" s="4" customFormat="1" x14ac:dyDescent="0.3"/>
    <row r="386" s="4" customFormat="1" x14ac:dyDescent="0.3"/>
    <row r="387" s="4" customFormat="1" x14ac:dyDescent="0.3"/>
    <row r="388" s="4" customFormat="1" x14ac:dyDescent="0.3"/>
    <row r="389" s="4" customFormat="1" x14ac:dyDescent="0.3"/>
    <row r="390" s="4" customFormat="1" x14ac:dyDescent="0.3"/>
    <row r="391" s="4" customFormat="1" x14ac:dyDescent="0.3"/>
    <row r="392" s="4" customFormat="1" x14ac:dyDescent="0.3"/>
    <row r="393" s="4" customFormat="1" x14ac:dyDescent="0.3"/>
    <row r="394" s="4" customFormat="1" x14ac:dyDescent="0.3"/>
    <row r="395" s="4" customFormat="1" x14ac:dyDescent="0.3"/>
    <row r="396" s="4" customFormat="1" x14ac:dyDescent="0.3"/>
    <row r="397" s="4" customFormat="1" x14ac:dyDescent="0.3"/>
    <row r="398" s="4" customFormat="1" x14ac:dyDescent="0.3"/>
    <row r="399" s="4" customFormat="1" x14ac:dyDescent="0.3"/>
    <row r="400" s="4" customFormat="1" x14ac:dyDescent="0.3"/>
    <row r="401" s="4" customFormat="1" x14ac:dyDescent="0.3"/>
    <row r="402" s="4" customFormat="1" x14ac:dyDescent="0.3"/>
    <row r="403" s="4" customFormat="1" x14ac:dyDescent="0.3"/>
    <row r="404" s="4" customFormat="1" x14ac:dyDescent="0.3"/>
    <row r="405" s="4" customFormat="1" x14ac:dyDescent="0.3"/>
    <row r="406" s="4" customFormat="1" x14ac:dyDescent="0.3"/>
    <row r="407" s="4" customFormat="1" x14ac:dyDescent="0.3"/>
    <row r="408" s="4" customFormat="1" x14ac:dyDescent="0.3"/>
    <row r="409" s="4" customFormat="1" x14ac:dyDescent="0.3"/>
    <row r="410" s="4" customFormat="1" x14ac:dyDescent="0.3"/>
    <row r="411" s="4" customFormat="1" x14ac:dyDescent="0.3"/>
    <row r="412" s="4" customFormat="1" x14ac:dyDescent="0.3"/>
    <row r="413" s="4" customFormat="1" x14ac:dyDescent="0.3"/>
    <row r="414" s="4" customFormat="1" x14ac:dyDescent="0.3"/>
    <row r="415" s="4" customFormat="1" x14ac:dyDescent="0.3"/>
    <row r="416" s="4" customFormat="1" x14ac:dyDescent="0.3"/>
    <row r="417" s="4" customFormat="1" x14ac:dyDescent="0.3"/>
    <row r="418" s="4" customFormat="1" x14ac:dyDescent="0.3"/>
    <row r="419" s="4" customFormat="1" x14ac:dyDescent="0.3"/>
    <row r="420" s="4" customFormat="1" x14ac:dyDescent="0.3"/>
    <row r="421" s="4" customFormat="1" x14ac:dyDescent="0.3"/>
    <row r="422" s="4" customFormat="1" x14ac:dyDescent="0.3"/>
    <row r="423" s="4" customFormat="1" x14ac:dyDescent="0.3"/>
    <row r="424" s="4" customFormat="1" x14ac:dyDescent="0.3"/>
    <row r="425" s="4" customFormat="1" x14ac:dyDescent="0.3"/>
    <row r="426" s="4" customFormat="1" x14ac:dyDescent="0.3"/>
    <row r="427" s="4" customFormat="1" x14ac:dyDescent="0.3"/>
    <row r="428" s="4" customFormat="1" x14ac:dyDescent="0.3"/>
    <row r="429" s="4" customFormat="1" x14ac:dyDescent="0.3"/>
    <row r="430" s="4" customFormat="1" x14ac:dyDescent="0.3"/>
    <row r="431" s="4" customFormat="1" x14ac:dyDescent="0.3"/>
    <row r="432" s="4" customFormat="1" x14ac:dyDescent="0.3"/>
    <row r="433" s="4" customFormat="1" x14ac:dyDescent="0.3"/>
    <row r="434" s="4" customFormat="1" x14ac:dyDescent="0.3"/>
    <row r="435" s="4" customFormat="1" x14ac:dyDescent="0.3"/>
    <row r="436" s="4" customFormat="1" x14ac:dyDescent="0.3"/>
    <row r="437" s="4" customFormat="1" x14ac:dyDescent="0.3"/>
    <row r="438" s="4" customFormat="1" x14ac:dyDescent="0.3"/>
    <row r="439" s="4" customFormat="1" x14ac:dyDescent="0.3"/>
    <row r="440" s="4" customFormat="1" x14ac:dyDescent="0.3"/>
    <row r="441" s="4" customFormat="1" x14ac:dyDescent="0.3"/>
    <row r="442" s="4" customFormat="1" x14ac:dyDescent="0.3"/>
    <row r="443" s="4" customFormat="1" x14ac:dyDescent="0.3"/>
    <row r="444" s="4" customFormat="1" x14ac:dyDescent="0.3"/>
    <row r="445" s="4" customFormat="1" x14ac:dyDescent="0.3"/>
    <row r="446" s="4" customFormat="1" x14ac:dyDescent="0.3"/>
    <row r="447" s="4" customFormat="1" x14ac:dyDescent="0.3"/>
    <row r="448" s="4" customFormat="1" x14ac:dyDescent="0.3"/>
    <row r="449" s="4" customFormat="1" x14ac:dyDescent="0.3"/>
    <row r="450" s="4" customFormat="1" x14ac:dyDescent="0.3"/>
    <row r="451" s="4" customFormat="1" x14ac:dyDescent="0.3"/>
    <row r="452" s="4" customFormat="1" x14ac:dyDescent="0.3"/>
    <row r="453" s="4" customFormat="1" x14ac:dyDescent="0.3"/>
    <row r="454" s="4" customFormat="1" x14ac:dyDescent="0.3"/>
    <row r="455" s="4" customFormat="1" x14ac:dyDescent="0.3"/>
    <row r="456" s="4" customFormat="1" x14ac:dyDescent="0.3"/>
    <row r="457" s="4" customFormat="1" x14ac:dyDescent="0.3"/>
    <row r="458" s="4" customFormat="1" x14ac:dyDescent="0.3"/>
    <row r="459" s="4" customFormat="1" x14ac:dyDescent="0.3"/>
    <row r="460" s="4" customFormat="1" x14ac:dyDescent="0.3"/>
    <row r="461" s="4" customFormat="1" x14ac:dyDescent="0.3"/>
    <row r="462" s="4" customFormat="1" x14ac:dyDescent="0.3"/>
    <row r="463" s="4" customFormat="1" x14ac:dyDescent="0.3"/>
    <row r="464" s="4" customFormat="1" x14ac:dyDescent="0.3"/>
    <row r="465" s="4" customFormat="1" x14ac:dyDescent="0.3"/>
    <row r="466" s="4" customFormat="1" x14ac:dyDescent="0.3"/>
    <row r="467" s="4" customFormat="1" x14ac:dyDescent="0.3"/>
    <row r="468" s="4" customFormat="1" x14ac:dyDescent="0.3"/>
    <row r="469" s="4" customFormat="1" x14ac:dyDescent="0.3"/>
    <row r="470" s="4" customFormat="1" x14ac:dyDescent="0.3"/>
    <row r="471" s="4" customFormat="1" x14ac:dyDescent="0.3"/>
    <row r="472" s="4" customFormat="1" x14ac:dyDescent="0.3"/>
    <row r="473" s="4" customFormat="1" x14ac:dyDescent="0.3"/>
    <row r="474" s="4" customFormat="1" x14ac:dyDescent="0.3"/>
    <row r="475" s="4" customFormat="1" x14ac:dyDescent="0.3"/>
    <row r="476" s="4" customFormat="1" x14ac:dyDescent="0.3"/>
    <row r="477" s="4" customFormat="1" x14ac:dyDescent="0.3"/>
    <row r="478" s="4" customFormat="1" x14ac:dyDescent="0.3"/>
    <row r="479" s="4" customFormat="1" x14ac:dyDescent="0.3"/>
    <row r="480" s="4" customFormat="1" x14ac:dyDescent="0.3"/>
    <row r="481" s="4" customFormat="1" x14ac:dyDescent="0.3"/>
    <row r="482" s="4" customFormat="1" x14ac:dyDescent="0.3"/>
    <row r="483" s="4" customFormat="1" x14ac:dyDescent="0.3"/>
    <row r="484" s="4" customFormat="1" x14ac:dyDescent="0.3"/>
    <row r="485" s="4" customFormat="1" x14ac:dyDescent="0.3"/>
    <row r="486" s="4" customFormat="1" x14ac:dyDescent="0.3"/>
    <row r="487" s="4" customFormat="1" x14ac:dyDescent="0.3"/>
    <row r="488" s="4" customFormat="1" x14ac:dyDescent="0.3"/>
    <row r="489" s="4" customFormat="1" x14ac:dyDescent="0.3"/>
    <row r="490" s="4" customFormat="1" x14ac:dyDescent="0.3"/>
    <row r="491" s="4" customFormat="1" x14ac:dyDescent="0.3"/>
    <row r="492" s="4" customFormat="1" x14ac:dyDescent="0.3"/>
    <row r="493" s="4" customFormat="1" x14ac:dyDescent="0.3"/>
    <row r="494" s="4" customFormat="1" x14ac:dyDescent="0.3"/>
    <row r="495" s="4" customFormat="1" x14ac:dyDescent="0.3"/>
    <row r="496" s="4" customFormat="1" x14ac:dyDescent="0.3"/>
    <row r="497" s="4" customFormat="1" x14ac:dyDescent="0.3"/>
    <row r="498" s="4" customFormat="1" x14ac:dyDescent="0.3"/>
    <row r="499" s="4" customFormat="1" x14ac:dyDescent="0.3"/>
    <row r="500" s="4" customFormat="1" x14ac:dyDescent="0.3"/>
    <row r="501" s="4" customFormat="1" x14ac:dyDescent="0.3"/>
    <row r="502" s="4" customFormat="1" x14ac:dyDescent="0.3"/>
    <row r="503" s="4" customFormat="1" x14ac:dyDescent="0.3"/>
    <row r="504" s="4" customFormat="1" x14ac:dyDescent="0.3"/>
    <row r="505" s="4" customFormat="1" x14ac:dyDescent="0.3"/>
    <row r="506" s="4" customFormat="1" x14ac:dyDescent="0.3"/>
    <row r="507" s="4" customFormat="1" x14ac:dyDescent="0.3"/>
    <row r="508" s="4" customFormat="1" x14ac:dyDescent="0.3"/>
    <row r="509" s="4" customFormat="1" x14ac:dyDescent="0.3"/>
    <row r="510" s="4" customFormat="1" x14ac:dyDescent="0.3"/>
    <row r="511" s="4" customFormat="1" x14ac:dyDescent="0.3"/>
    <row r="512" s="4" customFormat="1" x14ac:dyDescent="0.3"/>
    <row r="513" s="4" customFormat="1" x14ac:dyDescent="0.3"/>
    <row r="514" s="4" customFormat="1" x14ac:dyDescent="0.3"/>
    <row r="515" s="4" customFormat="1" x14ac:dyDescent="0.3"/>
    <row r="516" s="4" customFormat="1" x14ac:dyDescent="0.3"/>
    <row r="517" s="4" customFormat="1" x14ac:dyDescent="0.3"/>
    <row r="518" s="4" customFormat="1" x14ac:dyDescent="0.3"/>
    <row r="519" s="4" customFormat="1" x14ac:dyDescent="0.3"/>
    <row r="520" s="4" customFormat="1" x14ac:dyDescent="0.3"/>
    <row r="521" s="4" customFormat="1" x14ac:dyDescent="0.3"/>
    <row r="522" s="4" customFormat="1" x14ac:dyDescent="0.3"/>
    <row r="523" s="4" customFormat="1" x14ac:dyDescent="0.3"/>
    <row r="524" s="4" customFormat="1" x14ac:dyDescent="0.3"/>
    <row r="525" s="4" customFormat="1" x14ac:dyDescent="0.3"/>
    <row r="526" s="4" customFormat="1" x14ac:dyDescent="0.3"/>
    <row r="527" s="4" customFormat="1" x14ac:dyDescent="0.3"/>
    <row r="528" s="4" customFormat="1" x14ac:dyDescent="0.3"/>
    <row r="529" s="4" customFormat="1" x14ac:dyDescent="0.3"/>
    <row r="530" s="4" customFormat="1" x14ac:dyDescent="0.3"/>
    <row r="531" s="4" customFormat="1" x14ac:dyDescent="0.3"/>
    <row r="532" s="4" customFormat="1" x14ac:dyDescent="0.3"/>
    <row r="533" s="4" customFormat="1" x14ac:dyDescent="0.3"/>
    <row r="534" s="4" customFormat="1" x14ac:dyDescent="0.3"/>
    <row r="535" s="4" customFormat="1" x14ac:dyDescent="0.3"/>
    <row r="536" s="4" customFormat="1" x14ac:dyDescent="0.3"/>
    <row r="537" s="4" customFormat="1" x14ac:dyDescent="0.3"/>
    <row r="538" s="4" customFormat="1" x14ac:dyDescent="0.3"/>
    <row r="539" s="4" customFormat="1" x14ac:dyDescent="0.3"/>
    <row r="540" s="4" customFormat="1" x14ac:dyDescent="0.3"/>
    <row r="541" s="4" customFormat="1" x14ac:dyDescent="0.3"/>
    <row r="542" s="4" customFormat="1" x14ac:dyDescent="0.3"/>
    <row r="543" s="4" customFormat="1" x14ac:dyDescent="0.3"/>
    <row r="544" s="4" customFormat="1" x14ac:dyDescent="0.3"/>
    <row r="545" s="4" customFormat="1" x14ac:dyDescent="0.3"/>
    <row r="546" s="4" customFormat="1" x14ac:dyDescent="0.3"/>
    <row r="547" s="4" customFormat="1" x14ac:dyDescent="0.3"/>
    <row r="548" s="4" customFormat="1" x14ac:dyDescent="0.3"/>
    <row r="549" s="4" customFormat="1" x14ac:dyDescent="0.3"/>
    <row r="550" s="4" customFormat="1" x14ac:dyDescent="0.3"/>
    <row r="551" s="4" customFormat="1" x14ac:dyDescent="0.3"/>
    <row r="552" s="4" customFormat="1" x14ac:dyDescent="0.3"/>
    <row r="553" s="4" customFormat="1" x14ac:dyDescent="0.3"/>
    <row r="554" s="4" customFormat="1" x14ac:dyDescent="0.3"/>
    <row r="555" s="4" customFormat="1" x14ac:dyDescent="0.3"/>
    <row r="556" s="4" customFormat="1" x14ac:dyDescent="0.3"/>
    <row r="557" s="4" customFormat="1" x14ac:dyDescent="0.3"/>
    <row r="558" s="4" customFormat="1" x14ac:dyDescent="0.3"/>
    <row r="559" s="4" customFormat="1" x14ac:dyDescent="0.3"/>
    <row r="560" s="4" customFormat="1" x14ac:dyDescent="0.3"/>
    <row r="561" s="4" customFormat="1" x14ac:dyDescent="0.3"/>
    <row r="562" s="4" customFormat="1" x14ac:dyDescent="0.3"/>
    <row r="563" s="4" customFormat="1" x14ac:dyDescent="0.3"/>
    <row r="564" s="4" customFormat="1" x14ac:dyDescent="0.3"/>
    <row r="565" s="4" customFormat="1" x14ac:dyDescent="0.3"/>
    <row r="566" s="4" customFormat="1" x14ac:dyDescent="0.3"/>
    <row r="567" s="4" customFormat="1" x14ac:dyDescent="0.3"/>
    <row r="568" s="4" customFormat="1" x14ac:dyDescent="0.3"/>
    <row r="569" s="4" customFormat="1" x14ac:dyDescent="0.3"/>
    <row r="570" s="4" customFormat="1" x14ac:dyDescent="0.3"/>
    <row r="571" s="4" customFormat="1" x14ac:dyDescent="0.3"/>
    <row r="572" s="4" customFormat="1" x14ac:dyDescent="0.3"/>
    <row r="573" s="4" customFormat="1" x14ac:dyDescent="0.3"/>
    <row r="574" s="4" customFormat="1" x14ac:dyDescent="0.3"/>
    <row r="575" s="4" customFormat="1" x14ac:dyDescent="0.3"/>
    <row r="576" s="4" customFormat="1" x14ac:dyDescent="0.3"/>
    <row r="577" s="4" customFormat="1" x14ac:dyDescent="0.3"/>
    <row r="578" s="4" customFormat="1" x14ac:dyDescent="0.3"/>
    <row r="579" s="4" customFormat="1" x14ac:dyDescent="0.3"/>
    <row r="580" s="4" customFormat="1" x14ac:dyDescent="0.3"/>
    <row r="581" s="4" customFormat="1" x14ac:dyDescent="0.3"/>
    <row r="582" s="4" customFormat="1" x14ac:dyDescent="0.3"/>
    <row r="583" s="4" customFormat="1" x14ac:dyDescent="0.3"/>
    <row r="584" s="4" customFormat="1" x14ac:dyDescent="0.3"/>
    <row r="585" s="4" customFormat="1" x14ac:dyDescent="0.3"/>
    <row r="586" s="4" customFormat="1" x14ac:dyDescent="0.3"/>
    <row r="587" s="4" customFormat="1" x14ac:dyDescent="0.3"/>
    <row r="588" s="4" customFormat="1" x14ac:dyDescent="0.3"/>
    <row r="589" s="4" customFormat="1" x14ac:dyDescent="0.3"/>
    <row r="590" s="4" customFormat="1" x14ac:dyDescent="0.3"/>
    <row r="591" s="4" customFormat="1" x14ac:dyDescent="0.3"/>
    <row r="592" s="4" customFormat="1" x14ac:dyDescent="0.3"/>
    <row r="593" s="4" customFormat="1" x14ac:dyDescent="0.3"/>
    <row r="594" s="4" customFormat="1" x14ac:dyDescent="0.3"/>
    <row r="595" s="4" customFormat="1" x14ac:dyDescent="0.3"/>
    <row r="596" s="4" customFormat="1" x14ac:dyDescent="0.3"/>
    <row r="597" s="4" customFormat="1" x14ac:dyDescent="0.3"/>
    <row r="598" s="4" customFormat="1" x14ac:dyDescent="0.3"/>
    <row r="599" s="4" customFormat="1" x14ac:dyDescent="0.3"/>
    <row r="600" s="4" customFormat="1" x14ac:dyDescent="0.3"/>
    <row r="601" s="4" customFormat="1" x14ac:dyDescent="0.3"/>
    <row r="602" s="4" customFormat="1" x14ac:dyDescent="0.3"/>
    <row r="603" s="4" customFormat="1" x14ac:dyDescent="0.3"/>
    <row r="604" s="4" customFormat="1" x14ac:dyDescent="0.3"/>
    <row r="605" s="4" customFormat="1" x14ac:dyDescent="0.3"/>
    <row r="606" s="4" customFormat="1" x14ac:dyDescent="0.3"/>
    <row r="607" s="4" customFormat="1" x14ac:dyDescent="0.3"/>
    <row r="608" s="4" customFormat="1" x14ac:dyDescent="0.3"/>
    <row r="609" s="4" customFormat="1" x14ac:dyDescent="0.3"/>
    <row r="610" s="4" customFormat="1" x14ac:dyDescent="0.3"/>
    <row r="611" s="4" customFormat="1" x14ac:dyDescent="0.3"/>
    <row r="612" s="4" customFormat="1" x14ac:dyDescent="0.3"/>
    <row r="613" s="4" customFormat="1" x14ac:dyDescent="0.3"/>
    <row r="614" s="4" customFormat="1" x14ac:dyDescent="0.3"/>
    <row r="615" s="4" customFormat="1" x14ac:dyDescent="0.3"/>
    <row r="616" s="4" customFormat="1" x14ac:dyDescent="0.3"/>
    <row r="617" s="4" customFormat="1" x14ac:dyDescent="0.3"/>
    <row r="618" s="4" customFormat="1" x14ac:dyDescent="0.3"/>
    <row r="619" s="4" customFormat="1" x14ac:dyDescent="0.3"/>
    <row r="620" s="4" customFormat="1" x14ac:dyDescent="0.3"/>
    <row r="621" s="4" customFormat="1" x14ac:dyDescent="0.3"/>
    <row r="622" s="4" customFormat="1" x14ac:dyDescent="0.3"/>
    <row r="623" s="4" customFormat="1" x14ac:dyDescent="0.3"/>
    <row r="624" s="4" customFormat="1" x14ac:dyDescent="0.3"/>
    <row r="625" s="4" customFormat="1" x14ac:dyDescent="0.3"/>
    <row r="626" s="4" customFormat="1" x14ac:dyDescent="0.3"/>
    <row r="627" s="4" customFormat="1" x14ac:dyDescent="0.3"/>
    <row r="628" s="4" customFormat="1" x14ac:dyDescent="0.3"/>
    <row r="629" s="4" customFormat="1" x14ac:dyDescent="0.3"/>
    <row r="630" s="4" customFormat="1" x14ac:dyDescent="0.3"/>
    <row r="631" s="4" customFormat="1" x14ac:dyDescent="0.3"/>
    <row r="632" s="4" customFormat="1" x14ac:dyDescent="0.3"/>
    <row r="633" s="4" customFormat="1" x14ac:dyDescent="0.3"/>
    <row r="634" s="4" customFormat="1" x14ac:dyDescent="0.3"/>
    <row r="635" s="4" customFormat="1" x14ac:dyDescent="0.3"/>
    <row r="636" s="4" customFormat="1" x14ac:dyDescent="0.3"/>
    <row r="637" s="4" customFormat="1" x14ac:dyDescent="0.3"/>
    <row r="638" s="4" customFormat="1" x14ac:dyDescent="0.3"/>
    <row r="639" s="4" customFormat="1" x14ac:dyDescent="0.3"/>
    <row r="640" s="4" customFormat="1" x14ac:dyDescent="0.3"/>
    <row r="641" s="4" customFormat="1" x14ac:dyDescent="0.3"/>
    <row r="642" s="4" customFormat="1" x14ac:dyDescent="0.3"/>
    <row r="643" s="4" customFormat="1" x14ac:dyDescent="0.3"/>
    <row r="644" s="4" customFormat="1" x14ac:dyDescent="0.3"/>
    <row r="645" s="4" customFormat="1" x14ac:dyDescent="0.3"/>
    <row r="646" s="4" customFormat="1" x14ac:dyDescent="0.3"/>
    <row r="647" s="4" customFormat="1" x14ac:dyDescent="0.3"/>
    <row r="648" s="4" customFormat="1" x14ac:dyDescent="0.3"/>
    <row r="649" s="4" customFormat="1" x14ac:dyDescent="0.3"/>
    <row r="650" s="4" customFormat="1" x14ac:dyDescent="0.3"/>
    <row r="651" s="4" customFormat="1" x14ac:dyDescent="0.3"/>
    <row r="652" s="4" customFormat="1" x14ac:dyDescent="0.3"/>
    <row r="653" s="4" customFormat="1" x14ac:dyDescent="0.3"/>
    <row r="654" s="4" customFormat="1" x14ac:dyDescent="0.3"/>
    <row r="655" s="4" customFormat="1" x14ac:dyDescent="0.3"/>
    <row r="656" s="4" customFormat="1" x14ac:dyDescent="0.3"/>
    <row r="657" s="4" customFormat="1" x14ac:dyDescent="0.3"/>
    <row r="658" s="4" customFormat="1" x14ac:dyDescent="0.3"/>
    <row r="659" s="4" customFormat="1" x14ac:dyDescent="0.3"/>
    <row r="660" s="4" customFormat="1" x14ac:dyDescent="0.3"/>
    <row r="661" s="4" customFormat="1" x14ac:dyDescent="0.3"/>
    <row r="662" s="4" customFormat="1" x14ac:dyDescent="0.3"/>
    <row r="663" s="4" customFormat="1" x14ac:dyDescent="0.3"/>
    <row r="664" s="4" customFormat="1" x14ac:dyDescent="0.3"/>
    <row r="665" s="4" customFormat="1" x14ac:dyDescent="0.3"/>
    <row r="666" s="4" customFormat="1" x14ac:dyDescent="0.3"/>
    <row r="667" s="4" customFormat="1" x14ac:dyDescent="0.3"/>
    <row r="668" s="4" customFormat="1" x14ac:dyDescent="0.3"/>
    <row r="669" s="4" customFormat="1" x14ac:dyDescent="0.3"/>
    <row r="670" s="4" customFormat="1" x14ac:dyDescent="0.3"/>
    <row r="671" s="4" customFormat="1" x14ac:dyDescent="0.3"/>
    <row r="672" s="4" customFormat="1" x14ac:dyDescent="0.3"/>
    <row r="673" s="4" customFormat="1" x14ac:dyDescent="0.3"/>
    <row r="674" s="4" customFormat="1" x14ac:dyDescent="0.3"/>
    <row r="675" s="4" customFormat="1" x14ac:dyDescent="0.3"/>
    <row r="676" s="4" customFormat="1" x14ac:dyDescent="0.3"/>
    <row r="677" s="4" customFormat="1" x14ac:dyDescent="0.3"/>
    <row r="678" s="4" customFormat="1" x14ac:dyDescent="0.3"/>
    <row r="679" s="4" customFormat="1" x14ac:dyDescent="0.3"/>
    <row r="680" s="4" customFormat="1" x14ac:dyDescent="0.3"/>
    <row r="681" s="4" customFormat="1" x14ac:dyDescent="0.3"/>
    <row r="682" s="4" customFormat="1" x14ac:dyDescent="0.3"/>
    <row r="683" s="4" customFormat="1" x14ac:dyDescent="0.3"/>
    <row r="684" s="4" customFormat="1" x14ac:dyDescent="0.3"/>
    <row r="685" s="4" customFormat="1" x14ac:dyDescent="0.3"/>
    <row r="686" s="4" customFormat="1" x14ac:dyDescent="0.3"/>
    <row r="687" s="4" customFormat="1" x14ac:dyDescent="0.3"/>
    <row r="688" s="4" customFormat="1" x14ac:dyDescent="0.3"/>
    <row r="689" s="4" customFormat="1" x14ac:dyDescent="0.3"/>
    <row r="690" s="4" customFormat="1" x14ac:dyDescent="0.3"/>
    <row r="691" s="4" customFormat="1" x14ac:dyDescent="0.3"/>
    <row r="692" s="4" customFormat="1" x14ac:dyDescent="0.3"/>
    <row r="693" s="4" customFormat="1" x14ac:dyDescent="0.3"/>
    <row r="694" s="4" customFormat="1" x14ac:dyDescent="0.3"/>
    <row r="695" s="4" customFormat="1" x14ac:dyDescent="0.3"/>
    <row r="696" s="4" customFormat="1" x14ac:dyDescent="0.3"/>
    <row r="697" s="4" customFormat="1" x14ac:dyDescent="0.3"/>
    <row r="698" s="4" customFormat="1" x14ac:dyDescent="0.3"/>
    <row r="699" s="4" customFormat="1" x14ac:dyDescent="0.3"/>
    <row r="700" s="4" customFormat="1" x14ac:dyDescent="0.3"/>
    <row r="701" s="4" customFormat="1" x14ac:dyDescent="0.3"/>
    <row r="702" s="4" customFormat="1" x14ac:dyDescent="0.3"/>
    <row r="703" s="4" customFormat="1" x14ac:dyDescent="0.3"/>
    <row r="704" s="4" customFormat="1" x14ac:dyDescent="0.3"/>
    <row r="705" s="4" customFormat="1" x14ac:dyDescent="0.3"/>
    <row r="706" s="4" customFormat="1" x14ac:dyDescent="0.3"/>
    <row r="707" s="4" customFormat="1" x14ac:dyDescent="0.3"/>
    <row r="708" s="4" customFormat="1" x14ac:dyDescent="0.3"/>
    <row r="709" s="4" customFormat="1" x14ac:dyDescent="0.3"/>
    <row r="710" s="4" customFormat="1" x14ac:dyDescent="0.3"/>
    <row r="711" s="4" customFormat="1" x14ac:dyDescent="0.3"/>
    <row r="712" s="4" customFormat="1" x14ac:dyDescent="0.3"/>
    <row r="713" s="4" customFormat="1" x14ac:dyDescent="0.3"/>
    <row r="714" s="4" customFormat="1" x14ac:dyDescent="0.3"/>
    <row r="715" s="4" customFormat="1" x14ac:dyDescent="0.3"/>
    <row r="716" s="4" customFormat="1" x14ac:dyDescent="0.3"/>
    <row r="717" s="4" customFormat="1" x14ac:dyDescent="0.3"/>
    <row r="718" s="4" customFormat="1" x14ac:dyDescent="0.3"/>
    <row r="719" s="4" customFormat="1" x14ac:dyDescent="0.3"/>
    <row r="720" s="4" customFormat="1" x14ac:dyDescent="0.3"/>
    <row r="721" s="4" customFormat="1" x14ac:dyDescent="0.3"/>
    <row r="722" s="4" customFormat="1" x14ac:dyDescent="0.3"/>
    <row r="723" s="4" customFormat="1" x14ac:dyDescent="0.3"/>
    <row r="724" s="4" customFormat="1" x14ac:dyDescent="0.3"/>
    <row r="725" s="4" customFormat="1" x14ac:dyDescent="0.3"/>
    <row r="726" s="4" customFormat="1" x14ac:dyDescent="0.3"/>
    <row r="727" s="4" customFormat="1" x14ac:dyDescent="0.3"/>
    <row r="728" s="4" customFormat="1" x14ac:dyDescent="0.3"/>
    <row r="729" s="4" customFormat="1" x14ac:dyDescent="0.3"/>
    <row r="730" s="4" customFormat="1" x14ac:dyDescent="0.3"/>
    <row r="731" s="4" customFormat="1" x14ac:dyDescent="0.3"/>
    <row r="732" s="4" customFormat="1" x14ac:dyDescent="0.3"/>
    <row r="733" s="4" customFormat="1" x14ac:dyDescent="0.3"/>
    <row r="734" s="4" customFormat="1" x14ac:dyDescent="0.3"/>
    <row r="735" s="4" customFormat="1" x14ac:dyDescent="0.3"/>
    <row r="736" s="4" customFormat="1" x14ac:dyDescent="0.3"/>
    <row r="737" s="4" customFormat="1" x14ac:dyDescent="0.3"/>
    <row r="738" s="4" customFormat="1" x14ac:dyDescent="0.3"/>
    <row r="739" s="4" customFormat="1" x14ac:dyDescent="0.3"/>
    <row r="740" s="4" customFormat="1" x14ac:dyDescent="0.3"/>
    <row r="741" s="4" customFormat="1" x14ac:dyDescent="0.3"/>
    <row r="742" s="4" customFormat="1" x14ac:dyDescent="0.3"/>
    <row r="743" s="4" customFormat="1" x14ac:dyDescent="0.3"/>
    <row r="744" s="4" customFormat="1" x14ac:dyDescent="0.3"/>
    <row r="745" s="4" customFormat="1" x14ac:dyDescent="0.3"/>
    <row r="746" s="4" customFormat="1" x14ac:dyDescent="0.3"/>
    <row r="747" s="4" customFormat="1" x14ac:dyDescent="0.3"/>
    <row r="748" s="4" customFormat="1" x14ac:dyDescent="0.3"/>
    <row r="749" s="4" customFormat="1" x14ac:dyDescent="0.3"/>
    <row r="750" s="4" customFormat="1" x14ac:dyDescent="0.3"/>
    <row r="751" s="4" customFormat="1" x14ac:dyDescent="0.3"/>
    <row r="752" s="4" customFormat="1" x14ac:dyDescent="0.3"/>
    <row r="753" s="4" customFormat="1" x14ac:dyDescent="0.3"/>
    <row r="754" s="4" customFormat="1" x14ac:dyDescent="0.3"/>
    <row r="755" s="4" customFormat="1" x14ac:dyDescent="0.3"/>
    <row r="756" s="4" customFormat="1" x14ac:dyDescent="0.3"/>
    <row r="757" s="4" customFormat="1" x14ac:dyDescent="0.3"/>
    <row r="758" s="4" customFormat="1" x14ac:dyDescent="0.3"/>
    <row r="759" s="4" customFormat="1" x14ac:dyDescent="0.3"/>
    <row r="760" s="4" customFormat="1" x14ac:dyDescent="0.3"/>
    <row r="761" s="4" customFormat="1" x14ac:dyDescent="0.3"/>
    <row r="762" s="4" customFormat="1" x14ac:dyDescent="0.3"/>
    <row r="763" s="4" customFormat="1" x14ac:dyDescent="0.3"/>
    <row r="764" s="4" customFormat="1" x14ac:dyDescent="0.3"/>
    <row r="765" s="4" customFormat="1" x14ac:dyDescent="0.3"/>
    <row r="766" s="4" customFormat="1" x14ac:dyDescent="0.3"/>
    <row r="767" s="4" customFormat="1" x14ac:dyDescent="0.3"/>
    <row r="768" s="4" customFormat="1" x14ac:dyDescent="0.3"/>
    <row r="769" s="4" customFormat="1" x14ac:dyDescent="0.3"/>
    <row r="770" s="4" customFormat="1" x14ac:dyDescent="0.3"/>
    <row r="771" s="4" customFormat="1" x14ac:dyDescent="0.3"/>
    <row r="772" s="4" customFormat="1" x14ac:dyDescent="0.3"/>
    <row r="773" s="4" customFormat="1" x14ac:dyDescent="0.3"/>
    <row r="774" s="4" customFormat="1" x14ac:dyDescent="0.3"/>
    <row r="775" s="4" customFormat="1" x14ac:dyDescent="0.3"/>
    <row r="776" s="4" customFormat="1" x14ac:dyDescent="0.3"/>
    <row r="777" s="4" customFormat="1" x14ac:dyDescent="0.3"/>
    <row r="778" s="4" customFormat="1" x14ac:dyDescent="0.3"/>
    <row r="779" s="4" customFormat="1" x14ac:dyDescent="0.3"/>
    <row r="780" s="4" customFormat="1" x14ac:dyDescent="0.3"/>
    <row r="781" s="4" customFormat="1" x14ac:dyDescent="0.3"/>
    <row r="782" s="4" customFormat="1" x14ac:dyDescent="0.3"/>
    <row r="783" s="4" customFormat="1" x14ac:dyDescent="0.3"/>
    <row r="784" s="4" customFormat="1" x14ac:dyDescent="0.3"/>
    <row r="785" s="4" customFormat="1" x14ac:dyDescent="0.3"/>
    <row r="786" s="4" customFormat="1" x14ac:dyDescent="0.3"/>
    <row r="787" s="4" customFormat="1" x14ac:dyDescent="0.3"/>
    <row r="788" s="4" customFormat="1" x14ac:dyDescent="0.3"/>
    <row r="789" s="4" customFormat="1" x14ac:dyDescent="0.3"/>
    <row r="790" s="4" customFormat="1" x14ac:dyDescent="0.3"/>
    <row r="791" s="4" customFormat="1" x14ac:dyDescent="0.3"/>
    <row r="792" s="4" customFormat="1" x14ac:dyDescent="0.3"/>
    <row r="793" s="4" customFormat="1" x14ac:dyDescent="0.3"/>
    <row r="794" s="4" customFormat="1" x14ac:dyDescent="0.3"/>
    <row r="795" s="4" customFormat="1" x14ac:dyDescent="0.3"/>
    <row r="796" s="4" customFormat="1" x14ac:dyDescent="0.3"/>
    <row r="797" s="4" customFormat="1" x14ac:dyDescent="0.3"/>
    <row r="798" s="4" customFormat="1" x14ac:dyDescent="0.3"/>
    <row r="799" s="4" customFormat="1" x14ac:dyDescent="0.3"/>
    <row r="800" s="4" customFormat="1" x14ac:dyDescent="0.3"/>
    <row r="801" s="4" customFormat="1" x14ac:dyDescent="0.3"/>
    <row r="802" s="4" customFormat="1" x14ac:dyDescent="0.3"/>
    <row r="803" s="4" customFormat="1" x14ac:dyDescent="0.3"/>
    <row r="804" s="4" customFormat="1" x14ac:dyDescent="0.3"/>
    <row r="805" s="4" customFormat="1" x14ac:dyDescent="0.3"/>
    <row r="806" s="4" customFormat="1" x14ac:dyDescent="0.3"/>
    <row r="807" s="4" customFormat="1" x14ac:dyDescent="0.3"/>
    <row r="808" s="4" customFormat="1" x14ac:dyDescent="0.3"/>
    <row r="809" s="4" customFormat="1" x14ac:dyDescent="0.3"/>
    <row r="810" s="4" customFormat="1" x14ac:dyDescent="0.3"/>
    <row r="811" s="4" customFormat="1" x14ac:dyDescent="0.3"/>
    <row r="812" s="4" customFormat="1" x14ac:dyDescent="0.3"/>
    <row r="813" s="4" customFormat="1" x14ac:dyDescent="0.3"/>
    <row r="814" s="4" customFormat="1" x14ac:dyDescent="0.3"/>
    <row r="815" s="4" customFormat="1" x14ac:dyDescent="0.3"/>
    <row r="816" s="4" customFormat="1" x14ac:dyDescent="0.3"/>
    <row r="817" s="4" customFormat="1" x14ac:dyDescent="0.3"/>
    <row r="818" s="4" customFormat="1" x14ac:dyDescent="0.3"/>
    <row r="819" s="4" customFormat="1" x14ac:dyDescent="0.3"/>
    <row r="820" s="4" customFormat="1" x14ac:dyDescent="0.3"/>
    <row r="821" s="4" customFormat="1" x14ac:dyDescent="0.3"/>
    <row r="822" s="4" customFormat="1" x14ac:dyDescent="0.3"/>
    <row r="823" s="4" customFormat="1" x14ac:dyDescent="0.3"/>
    <row r="824" s="4" customFormat="1" x14ac:dyDescent="0.3"/>
    <row r="825" s="4" customFormat="1" x14ac:dyDescent="0.3"/>
    <row r="826" s="4" customFormat="1" x14ac:dyDescent="0.3"/>
    <row r="827" s="4" customFormat="1" x14ac:dyDescent="0.3"/>
    <row r="828" s="4" customFormat="1" x14ac:dyDescent="0.3"/>
    <row r="829" s="4" customFormat="1" x14ac:dyDescent="0.3"/>
    <row r="830" s="4" customFormat="1" x14ac:dyDescent="0.3"/>
    <row r="831" s="4" customFormat="1" x14ac:dyDescent="0.3"/>
    <row r="832" s="4" customFormat="1" x14ac:dyDescent="0.3"/>
    <row r="833" s="4" customFormat="1" x14ac:dyDescent="0.3"/>
    <row r="834" s="4" customFormat="1" x14ac:dyDescent="0.3"/>
    <row r="835" s="4" customFormat="1" x14ac:dyDescent="0.3"/>
    <row r="836" s="4" customFormat="1" x14ac:dyDescent="0.3"/>
    <row r="837" s="4" customFormat="1" x14ac:dyDescent="0.3"/>
    <row r="838" s="4" customFormat="1" x14ac:dyDescent="0.3"/>
    <row r="839" s="4" customFormat="1" x14ac:dyDescent="0.3"/>
    <row r="840" s="4" customFormat="1" x14ac:dyDescent="0.3"/>
    <row r="841" s="4" customFormat="1" x14ac:dyDescent="0.3"/>
    <row r="842" s="4" customFormat="1" x14ac:dyDescent="0.3"/>
    <row r="843" s="4" customFormat="1" x14ac:dyDescent="0.3"/>
    <row r="844" s="4" customFormat="1" x14ac:dyDescent="0.3"/>
    <row r="845" s="4" customFormat="1" x14ac:dyDescent="0.3"/>
    <row r="846" s="4" customFormat="1" x14ac:dyDescent="0.3"/>
    <row r="847" s="4" customFormat="1" x14ac:dyDescent="0.3"/>
    <row r="848" s="4" customFormat="1" x14ac:dyDescent="0.3"/>
    <row r="849" s="4" customFormat="1" x14ac:dyDescent="0.3"/>
    <row r="850" s="4" customFormat="1" x14ac:dyDescent="0.3"/>
    <row r="851" s="4" customFormat="1" x14ac:dyDescent="0.3"/>
    <row r="852" s="4" customFormat="1" x14ac:dyDescent="0.3"/>
    <row r="853" s="4" customFormat="1" x14ac:dyDescent="0.3"/>
    <row r="854" s="4" customFormat="1" x14ac:dyDescent="0.3"/>
    <row r="855" s="4" customFormat="1" x14ac:dyDescent="0.3"/>
    <row r="856" s="4" customFormat="1" x14ac:dyDescent="0.3"/>
    <row r="857" s="4" customFormat="1" x14ac:dyDescent="0.3"/>
    <row r="858" s="4" customFormat="1" x14ac:dyDescent="0.3"/>
    <row r="859" s="4" customFormat="1" x14ac:dyDescent="0.3"/>
    <row r="860" s="4" customFormat="1" x14ac:dyDescent="0.3"/>
    <row r="861" s="4" customFormat="1" x14ac:dyDescent="0.3"/>
    <row r="862" s="4" customFormat="1" x14ac:dyDescent="0.3"/>
    <row r="863" s="4" customFormat="1" x14ac:dyDescent="0.3"/>
    <row r="864" s="4" customFormat="1" x14ac:dyDescent="0.3"/>
    <row r="865" s="4" customFormat="1" x14ac:dyDescent="0.3"/>
    <row r="866" s="4" customFormat="1" x14ac:dyDescent="0.3"/>
    <row r="867" s="4" customFormat="1" x14ac:dyDescent="0.3"/>
    <row r="868" s="4" customFormat="1" x14ac:dyDescent="0.3"/>
    <row r="869" s="4" customFormat="1" x14ac:dyDescent="0.3"/>
    <row r="870" s="4" customFormat="1" x14ac:dyDescent="0.3"/>
    <row r="871" s="4" customFormat="1" x14ac:dyDescent="0.3"/>
    <row r="872" s="4" customFormat="1" x14ac:dyDescent="0.3"/>
    <row r="873" s="4" customFormat="1" x14ac:dyDescent="0.3"/>
    <row r="874" s="4" customFormat="1" x14ac:dyDescent="0.3"/>
    <row r="875" s="4" customFormat="1" x14ac:dyDescent="0.3"/>
    <row r="876" s="4" customFormat="1" x14ac:dyDescent="0.3"/>
    <row r="877" s="4" customFormat="1" x14ac:dyDescent="0.3"/>
    <row r="878" s="4" customFormat="1" x14ac:dyDescent="0.3"/>
    <row r="879" s="4" customFormat="1" x14ac:dyDescent="0.3"/>
    <row r="880" s="4" customFormat="1" x14ac:dyDescent="0.3"/>
    <row r="881" s="4" customFormat="1" x14ac:dyDescent="0.3"/>
    <row r="882" s="4" customFormat="1" x14ac:dyDescent="0.3"/>
    <row r="883" s="4" customFormat="1" x14ac:dyDescent="0.3"/>
    <row r="884" s="4" customFormat="1" x14ac:dyDescent="0.3"/>
    <row r="885" s="4" customFormat="1" x14ac:dyDescent="0.3"/>
    <row r="886" s="4" customFormat="1" x14ac:dyDescent="0.3"/>
    <row r="887" s="4" customFormat="1" x14ac:dyDescent="0.3"/>
    <row r="888" s="4" customFormat="1" x14ac:dyDescent="0.3"/>
    <row r="889" s="4" customFormat="1" x14ac:dyDescent="0.3"/>
    <row r="890" s="4" customFormat="1" x14ac:dyDescent="0.3"/>
    <row r="891" s="4" customFormat="1" x14ac:dyDescent="0.3"/>
    <row r="892" s="4" customFormat="1" x14ac:dyDescent="0.3"/>
    <row r="893" s="4" customFormat="1" x14ac:dyDescent="0.3"/>
    <row r="894" s="4" customFormat="1" x14ac:dyDescent="0.3"/>
    <row r="895" s="4" customFormat="1" x14ac:dyDescent="0.3"/>
    <row r="896" s="4" customFormat="1" x14ac:dyDescent="0.3"/>
    <row r="897" s="4" customFormat="1" x14ac:dyDescent="0.3"/>
    <row r="898" s="4" customFormat="1" x14ac:dyDescent="0.3"/>
    <row r="899" s="4" customFormat="1" x14ac:dyDescent="0.3"/>
    <row r="900" s="4" customFormat="1" x14ac:dyDescent="0.3"/>
    <row r="901" s="4" customFormat="1" x14ac:dyDescent="0.3"/>
    <row r="902" s="4" customFormat="1" x14ac:dyDescent="0.3"/>
    <row r="903" s="4" customFormat="1" x14ac:dyDescent="0.3"/>
    <row r="904" s="4" customFormat="1" x14ac:dyDescent="0.3"/>
    <row r="905" s="4" customFormat="1" x14ac:dyDescent="0.3"/>
    <row r="906" s="4" customFormat="1" x14ac:dyDescent="0.3"/>
    <row r="907" s="4" customFormat="1" x14ac:dyDescent="0.3"/>
    <row r="908" s="4" customFormat="1" x14ac:dyDescent="0.3"/>
    <row r="909" s="4" customFormat="1" x14ac:dyDescent="0.3"/>
    <row r="910" s="4" customFormat="1" x14ac:dyDescent="0.3"/>
    <row r="911" s="4" customFormat="1" x14ac:dyDescent="0.3"/>
    <row r="912" s="4" customFormat="1" x14ac:dyDescent="0.3"/>
    <row r="913" s="4" customFormat="1" x14ac:dyDescent="0.3"/>
    <row r="914" s="4" customFormat="1" x14ac:dyDescent="0.3"/>
    <row r="915" s="4" customFormat="1" x14ac:dyDescent="0.3"/>
    <row r="916" s="4" customFormat="1" x14ac:dyDescent="0.3"/>
    <row r="917" s="4" customFormat="1" x14ac:dyDescent="0.3"/>
    <row r="918" s="4" customFormat="1" x14ac:dyDescent="0.3"/>
    <row r="919" s="4" customFormat="1" x14ac:dyDescent="0.3"/>
    <row r="920" s="4" customFormat="1" x14ac:dyDescent="0.3"/>
    <row r="921" s="4" customFormat="1" x14ac:dyDescent="0.3"/>
    <row r="922" s="4" customFormat="1" x14ac:dyDescent="0.3"/>
    <row r="923" s="4" customFormat="1" x14ac:dyDescent="0.3"/>
    <row r="924" s="4" customFormat="1" x14ac:dyDescent="0.3"/>
    <row r="925" s="4" customFormat="1" x14ac:dyDescent="0.3"/>
    <row r="926" s="4" customFormat="1" x14ac:dyDescent="0.3"/>
    <row r="927" s="4" customFormat="1" x14ac:dyDescent="0.3"/>
    <row r="928" s="4" customFormat="1" x14ac:dyDescent="0.3"/>
    <row r="929" s="4" customFormat="1" x14ac:dyDescent="0.3"/>
    <row r="930" s="4" customFormat="1" x14ac:dyDescent="0.3"/>
    <row r="931" s="4" customFormat="1" x14ac:dyDescent="0.3"/>
    <row r="932" s="4" customFormat="1" x14ac:dyDescent="0.3"/>
    <row r="933" s="4" customFormat="1" x14ac:dyDescent="0.3"/>
    <row r="934" s="4" customFormat="1" x14ac:dyDescent="0.3"/>
    <row r="935" s="4" customFormat="1" x14ac:dyDescent="0.3"/>
    <row r="936" s="4" customFormat="1" x14ac:dyDescent="0.3"/>
    <row r="937" s="4" customFormat="1" x14ac:dyDescent="0.3"/>
    <row r="938" s="4" customFormat="1" x14ac:dyDescent="0.3"/>
    <row r="939" s="4" customFormat="1" x14ac:dyDescent="0.3"/>
    <row r="940" s="4" customFormat="1" x14ac:dyDescent="0.3"/>
    <row r="941" s="4" customFormat="1" x14ac:dyDescent="0.3"/>
    <row r="942" s="4" customFormat="1" x14ac:dyDescent="0.3"/>
    <row r="943" s="4" customFormat="1" x14ac:dyDescent="0.3"/>
    <row r="944" s="4" customFormat="1" x14ac:dyDescent="0.3"/>
    <row r="945" s="4" customFormat="1" x14ac:dyDescent="0.3"/>
    <row r="946" s="4" customFormat="1" x14ac:dyDescent="0.3"/>
    <row r="947" s="4" customFormat="1" x14ac:dyDescent="0.3"/>
    <row r="948" s="4" customFormat="1" x14ac:dyDescent="0.3"/>
    <row r="949" s="4" customFormat="1" x14ac:dyDescent="0.3"/>
    <row r="950" s="4" customFormat="1" x14ac:dyDescent="0.3"/>
    <row r="951" s="4" customFormat="1" x14ac:dyDescent="0.3"/>
    <row r="952" s="4" customFormat="1" x14ac:dyDescent="0.3"/>
    <row r="953" s="4" customFormat="1" x14ac:dyDescent="0.3"/>
    <row r="954" s="4" customFormat="1" x14ac:dyDescent="0.3"/>
    <row r="955" s="4" customFormat="1" x14ac:dyDescent="0.3"/>
    <row r="956" s="4" customFormat="1" x14ac:dyDescent="0.3"/>
    <row r="957" s="4" customFormat="1" x14ac:dyDescent="0.3"/>
    <row r="958" s="4" customFormat="1" x14ac:dyDescent="0.3"/>
    <row r="959" s="4" customFormat="1" x14ac:dyDescent="0.3"/>
    <row r="960" s="4" customFormat="1" x14ac:dyDescent="0.3"/>
    <row r="961" s="4" customFormat="1" x14ac:dyDescent="0.3"/>
    <row r="962" s="4" customFormat="1" x14ac:dyDescent="0.3"/>
    <row r="963" s="4" customFormat="1" x14ac:dyDescent="0.3"/>
    <row r="964" s="4" customFormat="1" x14ac:dyDescent="0.3"/>
    <row r="965" s="4" customFormat="1" x14ac:dyDescent="0.3"/>
    <row r="966" s="4" customFormat="1" x14ac:dyDescent="0.3"/>
    <row r="967" s="4" customFormat="1" x14ac:dyDescent="0.3"/>
    <row r="968" s="4" customFormat="1" x14ac:dyDescent="0.3"/>
    <row r="969" s="4" customFormat="1" x14ac:dyDescent="0.3"/>
    <row r="970" s="4" customFormat="1" x14ac:dyDescent="0.3"/>
    <row r="971" s="4" customFormat="1" x14ac:dyDescent="0.3"/>
    <row r="972" s="4" customFormat="1" x14ac:dyDescent="0.3"/>
    <row r="973" s="4" customFormat="1" x14ac:dyDescent="0.3"/>
    <row r="974" s="4" customFormat="1" x14ac:dyDescent="0.3"/>
    <row r="975" s="4" customFormat="1" x14ac:dyDescent="0.3"/>
    <row r="976" s="4" customFormat="1" x14ac:dyDescent="0.3"/>
    <row r="977" s="4" customFormat="1" x14ac:dyDescent="0.3"/>
    <row r="978" s="4" customFormat="1" x14ac:dyDescent="0.3"/>
    <row r="979" s="4" customFormat="1" x14ac:dyDescent="0.3"/>
    <row r="980" s="4" customFormat="1" x14ac:dyDescent="0.3"/>
    <row r="981" s="4" customFormat="1" x14ac:dyDescent="0.3"/>
    <row r="982" s="4" customFormat="1" x14ac:dyDescent="0.3"/>
    <row r="983" s="4" customFormat="1" x14ac:dyDescent="0.3"/>
    <row r="984" s="4" customFormat="1" x14ac:dyDescent="0.3"/>
    <row r="985" s="4" customFormat="1" x14ac:dyDescent="0.3"/>
    <row r="986" s="4" customFormat="1" x14ac:dyDescent="0.3"/>
    <row r="987" s="4" customFormat="1" x14ac:dyDescent="0.3"/>
    <row r="988" s="4" customFormat="1" x14ac:dyDescent="0.3"/>
    <row r="989" s="4" customFormat="1" x14ac:dyDescent="0.3"/>
    <row r="990" s="4" customFormat="1" x14ac:dyDescent="0.3"/>
    <row r="991" s="4" customFormat="1" x14ac:dyDescent="0.3"/>
    <row r="992" s="4" customFormat="1" x14ac:dyDescent="0.3"/>
    <row r="993" s="4" customFormat="1" x14ac:dyDescent="0.3"/>
    <row r="994" s="4" customFormat="1" x14ac:dyDescent="0.3"/>
    <row r="995" s="4" customFormat="1" x14ac:dyDescent="0.3"/>
    <row r="996" s="4" customFormat="1" x14ac:dyDescent="0.3"/>
    <row r="997" s="4" customFormat="1" x14ac:dyDescent="0.3"/>
    <row r="998" s="4" customFormat="1" x14ac:dyDescent="0.3"/>
    <row r="999" s="4" customFormat="1" x14ac:dyDescent="0.3"/>
    <row r="1000" s="4" customFormat="1" x14ac:dyDescent="0.3"/>
    <row r="1001" s="4" customFormat="1" x14ac:dyDescent="0.3"/>
    <row r="1002" s="4" customFormat="1" x14ac:dyDescent="0.3"/>
    <row r="1003" s="4" customFormat="1" x14ac:dyDescent="0.3"/>
    <row r="1004" s="4" customFormat="1" x14ac:dyDescent="0.3"/>
    <row r="1005" s="4" customFormat="1" x14ac:dyDescent="0.3"/>
    <row r="1006" s="4" customFormat="1" x14ac:dyDescent="0.3"/>
    <row r="1007" s="4" customFormat="1" x14ac:dyDescent="0.3"/>
    <row r="1008" s="4" customFormat="1" x14ac:dyDescent="0.3"/>
    <row r="1009" s="4" customFormat="1" x14ac:dyDescent="0.3"/>
    <row r="1010" s="4" customFormat="1" x14ac:dyDescent="0.3"/>
    <row r="1011" s="4" customFormat="1" x14ac:dyDescent="0.3"/>
    <row r="1012" s="4" customFormat="1" x14ac:dyDescent="0.3"/>
    <row r="1013" s="4" customFormat="1" x14ac:dyDescent="0.3"/>
    <row r="1014" s="4" customFormat="1" x14ac:dyDescent="0.3"/>
    <row r="1015" s="4" customFormat="1" x14ac:dyDescent="0.3"/>
    <row r="1016" s="4" customFormat="1" x14ac:dyDescent="0.3"/>
    <row r="1017" s="4" customFormat="1" x14ac:dyDescent="0.3"/>
    <row r="1018" s="4" customFormat="1" x14ac:dyDescent="0.3"/>
    <row r="1019" s="4" customFormat="1" x14ac:dyDescent="0.3"/>
    <row r="1020" s="4" customFormat="1" x14ac:dyDescent="0.3"/>
    <row r="1021" s="4" customFormat="1" x14ac:dyDescent="0.3"/>
    <row r="1022" s="4" customFormat="1" x14ac:dyDescent="0.3"/>
    <row r="1023" s="4" customFormat="1" x14ac:dyDescent="0.3"/>
    <row r="1024" s="4" customFormat="1" x14ac:dyDescent="0.3"/>
    <row r="1025" s="4" customFormat="1" x14ac:dyDescent="0.3"/>
    <row r="1026" s="4" customFormat="1" x14ac:dyDescent="0.3"/>
    <row r="1027" s="4" customFormat="1" x14ac:dyDescent="0.3"/>
    <row r="1028" s="4" customFormat="1" x14ac:dyDescent="0.3"/>
    <row r="1029" s="4" customFormat="1" x14ac:dyDescent="0.3"/>
    <row r="1030" s="4" customFormat="1" x14ac:dyDescent="0.3"/>
    <row r="1031" s="4" customFormat="1" x14ac:dyDescent="0.3"/>
    <row r="1032" s="4" customFormat="1" x14ac:dyDescent="0.3"/>
    <row r="1033" s="4" customFormat="1" x14ac:dyDescent="0.3"/>
    <row r="1034" s="4" customFormat="1" x14ac:dyDescent="0.3"/>
    <row r="1035" s="4" customFormat="1" x14ac:dyDescent="0.3"/>
    <row r="1036" s="4" customFormat="1" x14ac:dyDescent="0.3"/>
    <row r="1037" s="4" customFormat="1" x14ac:dyDescent="0.3"/>
    <row r="1038" s="4" customFormat="1" x14ac:dyDescent="0.3"/>
    <row r="1039" s="4" customFormat="1" x14ac:dyDescent="0.3"/>
    <row r="1040" s="4" customFormat="1" x14ac:dyDescent="0.3"/>
    <row r="1041" s="4" customFormat="1" x14ac:dyDescent="0.3"/>
    <row r="1042" s="4" customFormat="1" x14ac:dyDescent="0.3"/>
    <row r="1043" s="4" customFormat="1" x14ac:dyDescent="0.3"/>
    <row r="1044" s="4" customFormat="1" x14ac:dyDescent="0.3"/>
    <row r="1045" s="4" customFormat="1" x14ac:dyDescent="0.3"/>
    <row r="1046" s="4" customFormat="1" x14ac:dyDescent="0.3"/>
    <row r="1047" s="4" customFormat="1" x14ac:dyDescent="0.3"/>
    <row r="1048" s="4" customFormat="1" x14ac:dyDescent="0.3"/>
    <row r="1049" s="4" customFormat="1" x14ac:dyDescent="0.3"/>
    <row r="1050" s="4" customFormat="1" x14ac:dyDescent="0.3"/>
    <row r="1051" s="4" customFormat="1" x14ac:dyDescent="0.3"/>
    <row r="1052" s="4" customFormat="1" x14ac:dyDescent="0.3"/>
    <row r="1053" s="4" customFormat="1" x14ac:dyDescent="0.3"/>
    <row r="1054" s="4" customFormat="1" x14ac:dyDescent="0.3"/>
    <row r="1055" s="4" customFormat="1" x14ac:dyDescent="0.3"/>
    <row r="1056" s="4" customFormat="1" x14ac:dyDescent="0.3"/>
    <row r="1057" s="4" customFormat="1" x14ac:dyDescent="0.3"/>
    <row r="1058" s="4" customFormat="1" x14ac:dyDescent="0.3"/>
    <row r="1059" s="4" customFormat="1" x14ac:dyDescent="0.3"/>
    <row r="1060" s="4" customFormat="1" x14ac:dyDescent="0.3"/>
    <row r="1061" s="4" customFormat="1" x14ac:dyDescent="0.3"/>
    <row r="1062" s="4" customFormat="1" x14ac:dyDescent="0.3"/>
    <row r="1063" s="4" customFormat="1" x14ac:dyDescent="0.3"/>
    <row r="1064" s="4" customFormat="1" x14ac:dyDescent="0.3"/>
    <row r="1065" s="4" customFormat="1" x14ac:dyDescent="0.3"/>
    <row r="1066" s="4" customFormat="1" x14ac:dyDescent="0.3"/>
    <row r="1067" s="4" customFormat="1" x14ac:dyDescent="0.3"/>
    <row r="1068" s="4" customFormat="1" x14ac:dyDescent="0.3"/>
    <row r="1069" s="4" customFormat="1" x14ac:dyDescent="0.3"/>
    <row r="1070" s="4" customFormat="1" x14ac:dyDescent="0.3"/>
    <row r="1071" s="4" customFormat="1" x14ac:dyDescent="0.3"/>
    <row r="1072" s="4" customFormat="1" x14ac:dyDescent="0.3"/>
    <row r="1073" s="4" customFormat="1" x14ac:dyDescent="0.3"/>
    <row r="1074" s="4" customFormat="1" x14ac:dyDescent="0.3"/>
    <row r="1075" s="4" customFormat="1" x14ac:dyDescent="0.3"/>
    <row r="1076" s="4" customFormat="1" x14ac:dyDescent="0.3"/>
    <row r="1077" s="4" customFormat="1" x14ac:dyDescent="0.3"/>
    <row r="1078" s="4" customFormat="1" x14ac:dyDescent="0.3"/>
    <row r="1079" s="4" customFormat="1" x14ac:dyDescent="0.3"/>
    <row r="1080" s="4" customFormat="1" x14ac:dyDescent="0.3"/>
    <row r="1081" s="4" customFormat="1" x14ac:dyDescent="0.3"/>
    <row r="1082" s="4" customFormat="1" x14ac:dyDescent="0.3"/>
    <row r="1083" s="4" customFormat="1" x14ac:dyDescent="0.3"/>
    <row r="1084" s="4" customFormat="1" x14ac:dyDescent="0.3"/>
    <row r="1085" s="4" customFormat="1" x14ac:dyDescent="0.3"/>
    <row r="1086" s="4" customFormat="1" x14ac:dyDescent="0.3"/>
    <row r="1087" s="4" customFormat="1" x14ac:dyDescent="0.3"/>
    <row r="1088" s="4" customFormat="1" x14ac:dyDescent="0.3"/>
    <row r="1089" s="4" customFormat="1" x14ac:dyDescent="0.3"/>
    <row r="1090" s="4" customFormat="1" x14ac:dyDescent="0.3"/>
    <row r="1091" s="4" customFormat="1" x14ac:dyDescent="0.3"/>
    <row r="1092" s="4" customFormat="1" x14ac:dyDescent="0.3"/>
    <row r="1093" s="4" customFormat="1" x14ac:dyDescent="0.3"/>
    <row r="1094" s="4" customFormat="1" x14ac:dyDescent="0.3"/>
    <row r="1095" s="4" customFormat="1" x14ac:dyDescent="0.3"/>
    <row r="1096" s="4" customFormat="1" x14ac:dyDescent="0.3"/>
    <row r="1097" s="4" customFormat="1" x14ac:dyDescent="0.3"/>
    <row r="1098" s="4" customFormat="1" x14ac:dyDescent="0.3"/>
    <row r="1099" s="4" customFormat="1" x14ac:dyDescent="0.3"/>
    <row r="1100" s="4" customFormat="1" x14ac:dyDescent="0.3"/>
    <row r="1101" s="4" customFormat="1" x14ac:dyDescent="0.3"/>
    <row r="1102" s="4" customFormat="1" x14ac:dyDescent="0.3"/>
    <row r="1103" s="4" customFormat="1" x14ac:dyDescent="0.3"/>
    <row r="1104" s="4" customFormat="1" x14ac:dyDescent="0.3"/>
    <row r="1105" s="4" customFormat="1" x14ac:dyDescent="0.3"/>
    <row r="1106" s="4" customFormat="1" x14ac:dyDescent="0.3"/>
    <row r="1107" s="4" customFormat="1" x14ac:dyDescent="0.3"/>
    <row r="1108" s="4" customFormat="1" x14ac:dyDescent="0.3"/>
    <row r="1109" s="4" customFormat="1" x14ac:dyDescent="0.3"/>
    <row r="1110" s="4" customFormat="1" x14ac:dyDescent="0.3"/>
    <row r="1111" s="4" customFormat="1" x14ac:dyDescent="0.3"/>
    <row r="1112" s="4" customFormat="1" x14ac:dyDescent="0.3"/>
    <row r="1113" s="4" customFormat="1" x14ac:dyDescent="0.3"/>
    <row r="1114" s="4" customFormat="1" x14ac:dyDescent="0.3"/>
    <row r="1115" s="4" customFormat="1" x14ac:dyDescent="0.3"/>
    <row r="1116" s="4" customFormat="1" x14ac:dyDescent="0.3"/>
    <row r="1117" s="4" customFormat="1" x14ac:dyDescent="0.3"/>
    <row r="1118" s="4" customFormat="1" x14ac:dyDescent="0.3"/>
    <row r="1119" s="4" customFormat="1" x14ac:dyDescent="0.3"/>
    <row r="1120" s="4" customFormat="1" x14ac:dyDescent="0.3"/>
    <row r="1121" s="4" customFormat="1" x14ac:dyDescent="0.3"/>
    <row r="1122" s="4" customFormat="1" x14ac:dyDescent="0.3"/>
    <row r="1123" s="4" customFormat="1" x14ac:dyDescent="0.3"/>
    <row r="1124" s="4" customFormat="1" x14ac:dyDescent="0.3"/>
    <row r="1125" s="4" customFormat="1" x14ac:dyDescent="0.3"/>
    <row r="1126" s="4" customFormat="1" x14ac:dyDescent="0.3"/>
    <row r="1127" s="4" customFormat="1" x14ac:dyDescent="0.3"/>
    <row r="1128" s="4" customFormat="1" x14ac:dyDescent="0.3"/>
    <row r="1129" s="4" customFormat="1" x14ac:dyDescent="0.3"/>
    <row r="1130" s="4" customFormat="1" x14ac:dyDescent="0.3"/>
    <row r="1131" s="4" customFormat="1" x14ac:dyDescent="0.3"/>
    <row r="1132" s="4" customFormat="1" x14ac:dyDescent="0.3"/>
    <row r="1133" s="4" customFormat="1" x14ac:dyDescent="0.3"/>
    <row r="1134" s="4" customFormat="1" x14ac:dyDescent="0.3"/>
    <row r="1135" s="4" customFormat="1" x14ac:dyDescent="0.3"/>
    <row r="1136" s="4" customFormat="1" x14ac:dyDescent="0.3"/>
    <row r="1137" s="4" customFormat="1" x14ac:dyDescent="0.3"/>
    <row r="1138" s="4" customFormat="1" x14ac:dyDescent="0.3"/>
    <row r="1139" s="4" customFormat="1" x14ac:dyDescent="0.3"/>
    <row r="1140" s="4" customFormat="1" x14ac:dyDescent="0.3"/>
    <row r="1141" s="4" customFormat="1" x14ac:dyDescent="0.3"/>
    <row r="1142" s="4" customFormat="1" x14ac:dyDescent="0.3"/>
    <row r="1143" s="4" customFormat="1" x14ac:dyDescent="0.3"/>
    <row r="1144" s="4" customFormat="1" x14ac:dyDescent="0.3"/>
    <row r="1145" s="4" customFormat="1" x14ac:dyDescent="0.3"/>
    <row r="1146" s="4" customFormat="1" x14ac:dyDescent="0.3"/>
    <row r="1147" s="4" customFormat="1" x14ac:dyDescent="0.3"/>
    <row r="1148" s="4" customFormat="1" x14ac:dyDescent="0.3"/>
    <row r="1149" s="4" customFormat="1" x14ac:dyDescent="0.3"/>
    <row r="1150" s="4" customFormat="1" x14ac:dyDescent="0.3"/>
    <row r="1151" s="4" customFormat="1" x14ac:dyDescent="0.3"/>
    <row r="1152" s="4" customFormat="1" x14ac:dyDescent="0.3"/>
    <row r="1153" s="4" customFormat="1" x14ac:dyDescent="0.3"/>
    <row r="1154" s="4" customFormat="1" x14ac:dyDescent="0.3"/>
    <row r="1155" s="4" customFormat="1" x14ac:dyDescent="0.3"/>
    <row r="1156" s="4" customFormat="1" x14ac:dyDescent="0.3"/>
    <row r="1157" s="4" customFormat="1" x14ac:dyDescent="0.3"/>
    <row r="1158" s="4" customFormat="1" x14ac:dyDescent="0.3"/>
    <row r="1159" s="4" customFormat="1" x14ac:dyDescent="0.3"/>
    <row r="1160" s="4" customFormat="1" x14ac:dyDescent="0.3"/>
    <row r="1161" s="4" customFormat="1" x14ac:dyDescent="0.3"/>
    <row r="1162" s="4" customFormat="1" x14ac:dyDescent="0.3"/>
    <row r="1163" s="4" customFormat="1" x14ac:dyDescent="0.3"/>
    <row r="1164" s="4" customFormat="1" x14ac:dyDescent="0.3"/>
    <row r="1165" s="4" customFormat="1" x14ac:dyDescent="0.3"/>
    <row r="1166" s="4" customFormat="1" x14ac:dyDescent="0.3"/>
    <row r="1167" s="4" customFormat="1" x14ac:dyDescent="0.3"/>
    <row r="1168" s="4" customFormat="1" x14ac:dyDescent="0.3"/>
    <row r="1169" s="4" customFormat="1" x14ac:dyDescent="0.3"/>
    <row r="1170" s="4" customFormat="1" x14ac:dyDescent="0.3"/>
    <row r="1171" s="4" customFormat="1" x14ac:dyDescent="0.3"/>
    <row r="1172" s="4" customFormat="1" x14ac:dyDescent="0.3"/>
    <row r="1173" s="4" customFormat="1" x14ac:dyDescent="0.3"/>
    <row r="1174" s="4" customFormat="1" x14ac:dyDescent="0.3"/>
    <row r="1175" s="4" customFormat="1" x14ac:dyDescent="0.3"/>
    <row r="1176" s="4" customFormat="1" x14ac:dyDescent="0.3"/>
    <row r="1177" s="4" customFormat="1" x14ac:dyDescent="0.3"/>
    <row r="1178" s="4" customFormat="1" x14ac:dyDescent="0.3"/>
    <row r="1179" s="4" customFormat="1" x14ac:dyDescent="0.3"/>
    <row r="1180" s="4" customFormat="1" x14ac:dyDescent="0.3"/>
    <row r="1181" s="4" customFormat="1" x14ac:dyDescent="0.3"/>
    <row r="1182" s="4" customFormat="1" x14ac:dyDescent="0.3"/>
    <row r="1183" s="4" customFormat="1" x14ac:dyDescent="0.3"/>
    <row r="1184" s="4" customFormat="1" x14ac:dyDescent="0.3"/>
    <row r="1185" s="4" customFormat="1" x14ac:dyDescent="0.3"/>
    <row r="1186" s="4" customFormat="1" x14ac:dyDescent="0.3"/>
    <row r="1187" s="4" customFormat="1" x14ac:dyDescent="0.3"/>
    <row r="1188" s="4" customFormat="1" x14ac:dyDescent="0.3"/>
    <row r="1189" s="4" customFormat="1" x14ac:dyDescent="0.3"/>
    <row r="1190" s="4" customFormat="1" x14ac:dyDescent="0.3"/>
    <row r="1191" s="4" customFormat="1" x14ac:dyDescent="0.3"/>
    <row r="1192" s="4" customFormat="1" x14ac:dyDescent="0.3"/>
    <row r="1193" s="4" customFormat="1" x14ac:dyDescent="0.3"/>
    <row r="1194" s="4" customFormat="1" x14ac:dyDescent="0.3"/>
    <row r="1195" s="4" customFormat="1" x14ac:dyDescent="0.3"/>
    <row r="1196" s="4" customFormat="1" x14ac:dyDescent="0.3"/>
    <row r="1197" s="4" customFormat="1" x14ac:dyDescent="0.3"/>
    <row r="1198" s="4" customFormat="1" x14ac:dyDescent="0.3"/>
    <row r="1199" s="4" customFormat="1" x14ac:dyDescent="0.3"/>
    <row r="1200" s="4" customFormat="1" x14ac:dyDescent="0.3"/>
    <row r="1201" s="4" customFormat="1" x14ac:dyDescent="0.3"/>
    <row r="1202" s="4" customFormat="1" x14ac:dyDescent="0.3"/>
    <row r="1203" s="4" customFormat="1" x14ac:dyDescent="0.3"/>
    <row r="1204" s="4" customFormat="1" x14ac:dyDescent="0.3"/>
    <row r="1205" s="4" customFormat="1" x14ac:dyDescent="0.3"/>
    <row r="1206" s="4" customFormat="1" x14ac:dyDescent="0.3"/>
    <row r="1207" s="4" customFormat="1" x14ac:dyDescent="0.3"/>
    <row r="1208" s="4" customFormat="1" x14ac:dyDescent="0.3"/>
    <row r="1209" s="4" customFormat="1" x14ac:dyDescent="0.3"/>
    <row r="1210" s="4" customFormat="1" x14ac:dyDescent="0.3"/>
    <row r="1211" s="4" customFormat="1" x14ac:dyDescent="0.3"/>
    <row r="1212" s="4" customFormat="1" x14ac:dyDescent="0.3"/>
    <row r="1213" s="4" customFormat="1" x14ac:dyDescent="0.3"/>
    <row r="1214" s="4" customFormat="1" x14ac:dyDescent="0.3"/>
    <row r="1215" s="4" customFormat="1" x14ac:dyDescent="0.3"/>
    <row r="1216" s="4" customFormat="1" x14ac:dyDescent="0.3"/>
    <row r="1217" s="4" customFormat="1" x14ac:dyDescent="0.3"/>
    <row r="1218" s="4" customFormat="1" x14ac:dyDescent="0.3"/>
    <row r="1219" s="4" customFormat="1" x14ac:dyDescent="0.3"/>
    <row r="1220" s="4" customFormat="1" x14ac:dyDescent="0.3"/>
    <row r="1221" s="4" customFormat="1" x14ac:dyDescent="0.3"/>
    <row r="1222" s="4" customFormat="1" x14ac:dyDescent="0.3"/>
    <row r="1223" s="4" customFormat="1" x14ac:dyDescent="0.3"/>
    <row r="1224" s="4" customFormat="1" x14ac:dyDescent="0.3"/>
    <row r="1225" s="4" customFormat="1" x14ac:dyDescent="0.3"/>
    <row r="1226" s="4" customFormat="1" x14ac:dyDescent="0.3"/>
    <row r="1227" s="4" customFormat="1" x14ac:dyDescent="0.3"/>
    <row r="1228" s="4" customFormat="1" x14ac:dyDescent="0.3"/>
    <row r="1229" s="4" customFormat="1" x14ac:dyDescent="0.3"/>
    <row r="1230" s="4" customFormat="1" x14ac:dyDescent="0.3"/>
    <row r="1231" s="4" customFormat="1" x14ac:dyDescent="0.3"/>
    <row r="1232" s="4" customFormat="1" x14ac:dyDescent="0.3"/>
    <row r="1233" s="4" customFormat="1" x14ac:dyDescent="0.3"/>
    <row r="1234" s="4" customFormat="1" x14ac:dyDescent="0.3"/>
    <row r="1235" s="4" customFormat="1" x14ac:dyDescent="0.3"/>
    <row r="1236" s="4" customFormat="1" x14ac:dyDescent="0.3"/>
    <row r="1237" s="4" customFormat="1" x14ac:dyDescent="0.3"/>
    <row r="1238" s="4" customFormat="1" x14ac:dyDescent="0.3"/>
    <row r="1239" s="4" customFormat="1" x14ac:dyDescent="0.3"/>
    <row r="1240" s="4" customFormat="1" x14ac:dyDescent="0.3"/>
    <row r="1241" s="4" customFormat="1" x14ac:dyDescent="0.3"/>
    <row r="1242" s="4" customFormat="1" x14ac:dyDescent="0.3"/>
    <row r="1243" s="4" customFormat="1" x14ac:dyDescent="0.3"/>
    <row r="1244" s="4" customFormat="1" x14ac:dyDescent="0.3"/>
    <row r="1245" s="4" customFormat="1" x14ac:dyDescent="0.3"/>
    <row r="1246" s="4" customFormat="1" x14ac:dyDescent="0.3"/>
    <row r="1247" s="4" customFormat="1" x14ac:dyDescent="0.3"/>
    <row r="1248" s="4" customFormat="1" x14ac:dyDescent="0.3"/>
    <row r="1249" s="4" customFormat="1" x14ac:dyDescent="0.3"/>
    <row r="1250" s="4" customFormat="1" x14ac:dyDescent="0.3"/>
    <row r="1251" s="4" customFormat="1" x14ac:dyDescent="0.3"/>
    <row r="1252" s="4" customFormat="1" x14ac:dyDescent="0.3"/>
    <row r="1253" s="4" customFormat="1" x14ac:dyDescent="0.3"/>
    <row r="1254" s="4" customFormat="1" x14ac:dyDescent="0.3"/>
    <row r="1255" s="4" customFormat="1" x14ac:dyDescent="0.3"/>
    <row r="1256" s="4" customFormat="1" x14ac:dyDescent="0.3"/>
    <row r="1257" s="4" customFormat="1" x14ac:dyDescent="0.3"/>
    <row r="1258" s="4" customFormat="1" x14ac:dyDescent="0.3"/>
    <row r="1259" s="4" customFormat="1" x14ac:dyDescent="0.3"/>
    <row r="1260" s="4" customFormat="1" x14ac:dyDescent="0.3"/>
  </sheetData>
  <sheetProtection algorithmName="SHA-512" hashValue="Y5a8Xl2+rSZIdqn6ewg0HBQCeI+vhZEDddahLbNx3IUsqtCgdXaa7cqrTq+0XdVF/R3Zolq56nUNzkR/LnY39w==" saltValue="2xinjZv0qLHI/R0BaqWi4w==" spinCount="100000" sheet="1" selectLockedCells="1"/>
  <mergeCells count="5">
    <mergeCell ref="A15:L15"/>
    <mergeCell ref="K1:L1"/>
    <mergeCell ref="B1:J1"/>
    <mergeCell ref="I10:K11"/>
    <mergeCell ref="A2:L2"/>
  </mergeCells>
  <pageMargins left="0.7" right="1.3194791666666668" top="1.1302083333333333" bottom="0.75" header="0.3" footer="0.3"/>
  <pageSetup paperSize="119" scale="60" fitToHeight="0" orientation="portrait" horizontalDpi="1200" verticalDpi="1200" r:id="rId1"/>
  <customProperties>
    <customPr name="SSC_SHEET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34" r:id="rId5" name="Check Box 10">
              <controlPr defaultSize="0" autoFill="0" autoLine="0" autoPict="0">
                <anchor moveWithCells="1">
                  <from>
                    <xdr:col>2</xdr:col>
                    <xdr:colOff>342900</xdr:colOff>
                    <xdr:row>4</xdr:row>
                    <xdr:rowOff>266700</xdr:rowOff>
                  </from>
                  <to>
                    <xdr:col>2</xdr:col>
                    <xdr:colOff>1630680</xdr:colOff>
                    <xdr:row>4</xdr:row>
                    <xdr:rowOff>533400</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2</xdr:col>
                    <xdr:colOff>365760</xdr:colOff>
                    <xdr:row>5</xdr:row>
                    <xdr:rowOff>205740</xdr:rowOff>
                  </from>
                  <to>
                    <xdr:col>2</xdr:col>
                    <xdr:colOff>1516380</xdr:colOff>
                    <xdr:row>5</xdr:row>
                    <xdr:rowOff>464820</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2</xdr:col>
                    <xdr:colOff>350520</xdr:colOff>
                    <xdr:row>6</xdr:row>
                    <xdr:rowOff>198120</xdr:rowOff>
                  </from>
                  <to>
                    <xdr:col>2</xdr:col>
                    <xdr:colOff>1318260</xdr:colOff>
                    <xdr:row>6</xdr:row>
                    <xdr:rowOff>457200</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2</xdr:col>
                    <xdr:colOff>373380</xdr:colOff>
                    <xdr:row>7</xdr:row>
                    <xdr:rowOff>228600</xdr:rowOff>
                  </from>
                  <to>
                    <xdr:col>2</xdr:col>
                    <xdr:colOff>1485900</xdr:colOff>
                    <xdr:row>7</xdr:row>
                    <xdr:rowOff>487680</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2</xdr:col>
                    <xdr:colOff>373380</xdr:colOff>
                    <xdr:row>8</xdr:row>
                    <xdr:rowOff>167640</xdr:rowOff>
                  </from>
                  <to>
                    <xdr:col>2</xdr:col>
                    <xdr:colOff>1432560</xdr:colOff>
                    <xdr:row>8</xdr:row>
                    <xdr:rowOff>419100</xdr:rowOff>
                  </to>
                </anchor>
              </controlPr>
            </control>
          </mc:Choice>
        </mc:AlternateContent>
        <mc:AlternateContent xmlns:mc="http://schemas.openxmlformats.org/markup-compatibility/2006">
          <mc:Choice Requires="x14">
            <control shapeId="1047" r:id="rId10" name="Check Box 23">
              <controlPr defaultSize="0" autoFill="0" autoLine="0" autoPict="0">
                <anchor moveWithCells="1">
                  <from>
                    <xdr:col>2</xdr:col>
                    <xdr:colOff>365760</xdr:colOff>
                    <xdr:row>9</xdr:row>
                    <xdr:rowOff>99060</xdr:rowOff>
                  </from>
                  <to>
                    <xdr:col>2</xdr:col>
                    <xdr:colOff>1303020</xdr:colOff>
                    <xdr:row>9</xdr:row>
                    <xdr:rowOff>403860</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2</xdr:col>
                    <xdr:colOff>373380</xdr:colOff>
                    <xdr:row>10</xdr:row>
                    <xdr:rowOff>152400</xdr:rowOff>
                  </from>
                  <to>
                    <xdr:col>2</xdr:col>
                    <xdr:colOff>1516380</xdr:colOff>
                    <xdr:row>10</xdr:row>
                    <xdr:rowOff>411480</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2</xdr:col>
                    <xdr:colOff>365760</xdr:colOff>
                    <xdr:row>11</xdr:row>
                    <xdr:rowOff>213360</xdr:rowOff>
                  </from>
                  <to>
                    <xdr:col>2</xdr:col>
                    <xdr:colOff>1280160</xdr:colOff>
                    <xdr:row>11</xdr:row>
                    <xdr:rowOff>419100</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2</xdr:col>
                    <xdr:colOff>381000</xdr:colOff>
                    <xdr:row>12</xdr:row>
                    <xdr:rowOff>281940</xdr:rowOff>
                  </from>
                  <to>
                    <xdr:col>2</xdr:col>
                    <xdr:colOff>1280160</xdr:colOff>
                    <xdr:row>12</xdr:row>
                    <xdr:rowOff>487680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BC1E5-E017-4350-BB81-A29430FEF2D7}">
  <sheetPr codeName="Sheet2"/>
  <dimension ref="C1:E1"/>
  <sheetViews>
    <sheetView workbookViewId="0"/>
  </sheetViews>
  <sheetFormatPr defaultRowHeight="14.4" x14ac:dyDescent="0.3"/>
  <sheetData>
    <row r="1" spans="3:5" x14ac:dyDescent="0.3">
      <c r="C1" t="s">
        <v>12</v>
      </c>
      <c r="D1" t="s">
        <v>11</v>
      </c>
      <c r="E1"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BD Preliminary Eval Tool</vt:lpstr>
      <vt:lpstr>'BD Preliminary Eval Tool'!Print_Area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Whitley Carson</dc:creator>
  <cp:lastModifiedBy>Whitley Carson</cp:lastModifiedBy>
  <cp:lastPrinted>2022-01-22T19:45:06Z</cp:lastPrinted>
  <dcterms:created xsi:type="dcterms:W3CDTF">2022-01-22T03:29:09Z</dcterms:created>
  <dcterms:modified xsi:type="dcterms:W3CDTF">2022-02-01T02:30:12Z</dcterms:modified>
</cp:coreProperties>
</file>